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4" sheetId="5" r:id="rId1"/>
  </sheets>
  <definedNames>
    <definedName name="_xlnm._FilterDatabase" localSheetId="0" hidden="1">Sheet4!$A$1:$K$40</definedName>
  </definedNames>
  <calcPr calcId="124519"/>
</workbook>
</file>

<file path=xl/calcChain.xml><?xml version="1.0" encoding="utf-8"?>
<calcChain xmlns="http://schemas.openxmlformats.org/spreadsheetml/2006/main">
  <c r="X3" i="5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2"/>
  <c r="Z2" s="1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4"/>
  <c r="Z25"/>
  <c r="Z26"/>
  <c r="Z27"/>
  <c r="Z28"/>
  <c r="Z29"/>
  <c r="Z30"/>
  <c r="Z31"/>
  <c r="Z32"/>
  <c r="Z33"/>
  <c r="Z34"/>
  <c r="Z35"/>
  <c r="Z36"/>
  <c r="Z37"/>
  <c r="Z38"/>
  <c r="Z39"/>
  <c r="Z40"/>
  <c r="Z23"/>
</calcChain>
</file>

<file path=xl/sharedStrings.xml><?xml version="1.0" encoding="utf-8"?>
<sst xmlns="http://schemas.openxmlformats.org/spreadsheetml/2006/main" count="177" uniqueCount="64">
  <si>
    <t>Section</t>
  </si>
  <si>
    <t>D</t>
  </si>
  <si>
    <t>MUHAMMAD ALI</t>
  </si>
  <si>
    <t>EE102</t>
  </si>
  <si>
    <t>Engineering Drawing</t>
  </si>
  <si>
    <t>ZOYA KHAN</t>
  </si>
  <si>
    <t>AHMED</t>
  </si>
  <si>
    <t>MUHAMMAD ZAHID HANIF</t>
  </si>
  <si>
    <t>HUZAIFA TARIQ</t>
  </si>
  <si>
    <t>MAZHER IQBAL</t>
  </si>
  <si>
    <t>ALI RAZA ANWAR</t>
  </si>
  <si>
    <t>ZOHAIB AFZAL</t>
  </si>
  <si>
    <t>MUHAMMAD AKBER ABDUL REHMAN</t>
  </si>
  <si>
    <t>MUHAMMAD HURR</t>
  </si>
  <si>
    <t>USSAMA AYUB</t>
  </si>
  <si>
    <t>ADEEL BILAL</t>
  </si>
  <si>
    <t>SHARIQ TANVIR</t>
  </si>
  <si>
    <t>KHADIJA BHATTI</t>
  </si>
  <si>
    <t>HAFSA RAFIQUE</t>
  </si>
  <si>
    <t>HABBA AABROO SHERDIL</t>
  </si>
  <si>
    <t>GHULAM MOHYUDIN</t>
  </si>
  <si>
    <t>HASSAN AMEER</t>
  </si>
  <si>
    <t>SANA ULLAH</t>
  </si>
  <si>
    <t>MUHAMMAD ISHAQ RASOOL</t>
  </si>
  <si>
    <t>ALI ABBAS</t>
  </si>
  <si>
    <t>MUHAMMAD ZUNIR ASGHAR BUTT</t>
  </si>
  <si>
    <t>MUHAMMAD FARAZ SHAHID</t>
  </si>
  <si>
    <t>TALHA ZAHID BUTT</t>
  </si>
  <si>
    <t>ABDUL MUNIM</t>
  </si>
  <si>
    <t>ABAIDULLAH ANWAR</t>
  </si>
  <si>
    <t>MUHAMMAD USMAN KHALID</t>
  </si>
  <si>
    <t>MUHAMMAD AHMAD NOOR</t>
  </si>
  <si>
    <t>MUHAMMAD TAJDAR ALAM</t>
  </si>
  <si>
    <t>MUHAMMAD IJAZ</t>
  </si>
  <si>
    <t>MUHAMMAD ABDULLAH KHAN</t>
  </si>
  <si>
    <t>MOHSIN JAMIL</t>
  </si>
  <si>
    <t>HAFIZ ABDUL HADI</t>
  </si>
  <si>
    <t>FARHEEN SHAFI</t>
  </si>
  <si>
    <t>KALEEM ULLAH SATTAR</t>
  </si>
  <si>
    <t>ZAID TAHIR</t>
  </si>
  <si>
    <t>Course Code</t>
  </si>
  <si>
    <t>Student ID</t>
  </si>
  <si>
    <t>Student Name</t>
  </si>
  <si>
    <t>Course Title</t>
  </si>
  <si>
    <t>LAB 05</t>
  </si>
  <si>
    <t>LAB 01</t>
  </si>
  <si>
    <t>LAB 02</t>
  </si>
  <si>
    <t>LAB 03</t>
  </si>
  <si>
    <t>LAB 04</t>
  </si>
  <si>
    <t>LAB 07</t>
  </si>
  <si>
    <t>LAB 08</t>
  </si>
  <si>
    <t>LAB 09</t>
  </si>
  <si>
    <t>LAB 10</t>
  </si>
  <si>
    <t>LAB12</t>
  </si>
  <si>
    <t>LAB 06</t>
  </si>
  <si>
    <t>LAB11</t>
  </si>
  <si>
    <t>IQRA MAQSOOD</t>
  </si>
  <si>
    <t>MUHAMMAD NAEEM WARIS</t>
  </si>
  <si>
    <t>E</t>
  </si>
  <si>
    <t>G G FAREED</t>
  </si>
  <si>
    <t>LAB13</t>
  </si>
  <si>
    <t>Sessional</t>
  </si>
  <si>
    <t>Final Lab</t>
  </si>
  <si>
    <t xml:space="preserve">Total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</si>
</sst>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Border="1"/>
    <xf numFmtId="0" fontId="1" fillId="0" borderId="5" xfId="0" applyFont="1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Fill="1" applyBorder="1"/>
    <xf numFmtId="0" fontId="1" fillId="0" borderId="4" xfId="0" applyFont="1" applyBorder="1" applyAlignment="1">
      <alignment wrapText="1"/>
    </xf>
    <xf numFmtId="0" fontId="0" fillId="0" borderId="0" xfId="0" applyBorder="1"/>
    <xf numFmtId="0" fontId="1" fillId="0" borderId="0" xfId="0" applyFont="1"/>
    <xf numFmtId="0" fontId="0" fillId="0" borderId="8" xfId="0" applyBorder="1"/>
    <xf numFmtId="0" fontId="0" fillId="0" borderId="9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topLeftCell="A7" zoomScale="66" zoomScaleNormal="66" workbookViewId="0">
      <selection activeCell="Y40" sqref="Y40"/>
    </sheetView>
  </sheetViews>
  <sheetFormatPr defaultRowHeight="15"/>
  <cols>
    <col min="1" max="1" width="13.140625" customWidth="1"/>
    <col min="2" max="2" width="28.42578125" customWidth="1"/>
    <col min="3" max="3" width="8.7109375" customWidth="1"/>
    <col min="4" max="4" width="18.28515625" customWidth="1"/>
    <col min="5" max="5" width="7.140625" customWidth="1"/>
    <col min="6" max="6" width="6.28515625" customWidth="1"/>
    <col min="7" max="7" width="6.5703125" customWidth="1"/>
    <col min="8" max="8" width="6.140625" customWidth="1"/>
    <col min="9" max="10" width="6.42578125" customWidth="1"/>
    <col min="11" max="11" width="6.5703125" customWidth="1"/>
    <col min="12" max="12" width="6.42578125" customWidth="1"/>
    <col min="17" max="17" width="8.7109375" customWidth="1"/>
    <col min="18" max="22" width="9.140625" hidden="1" customWidth="1"/>
    <col min="23" max="27" width="9.140625" customWidth="1"/>
  </cols>
  <sheetData>
    <row r="1" spans="1:26" ht="15.75" thickBot="1">
      <c r="A1" s="4" t="s">
        <v>41</v>
      </c>
      <c r="B1" s="4" t="s">
        <v>42</v>
      </c>
      <c r="C1" s="4" t="s">
        <v>40</v>
      </c>
      <c r="D1" s="4" t="s">
        <v>43</v>
      </c>
      <c r="E1" s="4" t="s">
        <v>0</v>
      </c>
      <c r="F1" s="4" t="s">
        <v>45</v>
      </c>
      <c r="G1" s="4" t="s">
        <v>46</v>
      </c>
      <c r="H1" s="8" t="s">
        <v>47</v>
      </c>
      <c r="I1" s="9" t="s">
        <v>48</v>
      </c>
      <c r="J1" s="9" t="s">
        <v>44</v>
      </c>
      <c r="K1" s="9" t="s">
        <v>54</v>
      </c>
      <c r="L1" s="9" t="s">
        <v>49</v>
      </c>
      <c r="M1" s="8" t="s">
        <v>50</v>
      </c>
      <c r="N1" s="8" t="s">
        <v>51</v>
      </c>
      <c r="O1" s="8" t="s">
        <v>52</v>
      </c>
      <c r="P1" s="8" t="s">
        <v>55</v>
      </c>
      <c r="Q1" s="8" t="s">
        <v>53</v>
      </c>
      <c r="W1" s="13" t="s">
        <v>60</v>
      </c>
      <c r="X1" s="6" t="s">
        <v>61</v>
      </c>
      <c r="Y1" s="13" t="s">
        <v>62</v>
      </c>
      <c r="Z1" s="6" t="s">
        <v>63</v>
      </c>
    </row>
    <row r="2" spans="1:26">
      <c r="A2" s="3">
        <v>91320085</v>
      </c>
      <c r="B2" s="3" t="s">
        <v>5</v>
      </c>
      <c r="C2" s="3" t="s">
        <v>3</v>
      </c>
      <c r="D2" s="12" t="s">
        <v>4</v>
      </c>
      <c r="E2" s="3" t="s">
        <v>1</v>
      </c>
      <c r="F2">
        <v>8.5</v>
      </c>
      <c r="G2" s="7">
        <v>8.5</v>
      </c>
      <c r="H2" s="6">
        <v>8</v>
      </c>
      <c r="I2" s="6">
        <v>8</v>
      </c>
      <c r="J2" s="6">
        <v>8.5</v>
      </c>
      <c r="K2" s="10">
        <v>8.5</v>
      </c>
      <c r="L2" s="10">
        <v>8</v>
      </c>
      <c r="M2" s="6">
        <v>9</v>
      </c>
      <c r="N2" s="6">
        <v>10</v>
      </c>
      <c r="O2" s="6">
        <v>8.5</v>
      </c>
      <c r="P2" s="6">
        <v>8.5</v>
      </c>
      <c r="Q2" s="6">
        <v>8.5</v>
      </c>
      <c r="W2" s="14">
        <v>9.5</v>
      </c>
      <c r="X2" s="15">
        <f>SUM(F2:W2)*40/130</f>
        <v>34.46153846153846</v>
      </c>
      <c r="Y2" s="6">
        <v>48</v>
      </c>
      <c r="Z2" s="15">
        <f>SUM(X2:Y2)</f>
        <v>82.461538461538453</v>
      </c>
    </row>
    <row r="3" spans="1:26">
      <c r="A3" s="3">
        <v>101520035</v>
      </c>
      <c r="B3" s="3" t="s">
        <v>56</v>
      </c>
      <c r="C3" s="3" t="s">
        <v>3</v>
      </c>
      <c r="D3" s="3" t="s">
        <v>4</v>
      </c>
      <c r="E3" s="3" t="s">
        <v>58</v>
      </c>
      <c r="F3">
        <v>9</v>
      </c>
      <c r="G3" s="7">
        <v>8</v>
      </c>
      <c r="H3" s="6">
        <v>9</v>
      </c>
      <c r="I3" s="6">
        <v>8.5</v>
      </c>
      <c r="J3" s="6">
        <v>8.5</v>
      </c>
      <c r="K3" s="10">
        <v>7</v>
      </c>
      <c r="L3" s="10">
        <v>8.5</v>
      </c>
      <c r="M3" s="6">
        <v>10</v>
      </c>
      <c r="N3" s="6">
        <v>10</v>
      </c>
      <c r="O3" s="6">
        <v>8.5</v>
      </c>
      <c r="P3" s="6">
        <v>8.5</v>
      </c>
      <c r="Q3" s="6">
        <v>8.5</v>
      </c>
      <c r="W3" s="14">
        <v>9.5</v>
      </c>
      <c r="X3" s="15">
        <f t="shared" ref="X3:X40" si="0">SUM(F3:W3)*40/130</f>
        <v>34.92307692307692</v>
      </c>
      <c r="Y3" s="6">
        <v>53</v>
      </c>
      <c r="Z3" s="15">
        <f t="shared" ref="Z3:Z40" si="1">SUM(X3:Y3)</f>
        <v>87.92307692307692</v>
      </c>
    </row>
    <row r="4" spans="1:26">
      <c r="A4" s="1">
        <v>12017019010</v>
      </c>
      <c r="B4" s="1" t="s">
        <v>7</v>
      </c>
      <c r="C4" s="1" t="s">
        <v>3</v>
      </c>
      <c r="D4" s="1" t="s">
        <v>4</v>
      </c>
      <c r="E4" s="1" t="s">
        <v>1</v>
      </c>
      <c r="F4" s="5">
        <v>5</v>
      </c>
      <c r="G4" s="6">
        <v>8</v>
      </c>
      <c r="H4" s="10">
        <v>7</v>
      </c>
      <c r="I4" s="10">
        <v>8</v>
      </c>
      <c r="J4" s="10">
        <v>7</v>
      </c>
      <c r="K4" s="10">
        <v>7</v>
      </c>
      <c r="L4" s="10">
        <v>8</v>
      </c>
      <c r="M4" s="6">
        <v>10</v>
      </c>
      <c r="N4" s="6">
        <v>8.5</v>
      </c>
      <c r="O4" s="6">
        <v>8.5</v>
      </c>
      <c r="P4" s="6"/>
      <c r="Q4" s="6"/>
      <c r="W4" s="14">
        <v>8</v>
      </c>
      <c r="X4" s="15">
        <f t="shared" si="0"/>
        <v>26.153846153846153</v>
      </c>
      <c r="Y4" s="6">
        <v>55.5</v>
      </c>
      <c r="Z4" s="15">
        <f t="shared" si="1"/>
        <v>81.65384615384616</v>
      </c>
    </row>
    <row r="5" spans="1:26">
      <c r="A5" s="1">
        <v>12017019020</v>
      </c>
      <c r="B5" s="1" t="s">
        <v>8</v>
      </c>
      <c r="C5" s="1" t="s">
        <v>3</v>
      </c>
      <c r="D5" s="1" t="s">
        <v>4</v>
      </c>
      <c r="E5" s="1" t="s">
        <v>1</v>
      </c>
      <c r="F5" s="5">
        <v>6</v>
      </c>
      <c r="G5" s="6">
        <v>6.5</v>
      </c>
      <c r="H5" s="10"/>
      <c r="I5" s="10"/>
      <c r="J5" s="10"/>
      <c r="K5" s="10"/>
      <c r="L5" s="10">
        <v>9</v>
      </c>
      <c r="M5" s="6">
        <v>7</v>
      </c>
      <c r="N5" s="6">
        <v>8</v>
      </c>
      <c r="O5" s="6">
        <v>8.5</v>
      </c>
      <c r="P5" s="6"/>
      <c r="Q5" s="6"/>
      <c r="W5" s="14"/>
      <c r="X5" s="15">
        <f t="shared" si="0"/>
        <v>13.846153846153847</v>
      </c>
      <c r="Y5" s="6"/>
      <c r="Z5" s="15">
        <f t="shared" si="1"/>
        <v>13.846153846153847</v>
      </c>
    </row>
    <row r="6" spans="1:26">
      <c r="A6" s="1">
        <v>12017019049</v>
      </c>
      <c r="B6" s="1" t="s">
        <v>9</v>
      </c>
      <c r="C6" s="1" t="s">
        <v>3</v>
      </c>
      <c r="D6" s="1" t="s">
        <v>4</v>
      </c>
      <c r="E6" s="1" t="s">
        <v>1</v>
      </c>
      <c r="F6" s="5">
        <v>8</v>
      </c>
      <c r="G6" s="6">
        <v>9</v>
      </c>
      <c r="H6" s="10">
        <v>8.5</v>
      </c>
      <c r="I6" s="10">
        <v>8</v>
      </c>
      <c r="J6" s="10">
        <v>7.5</v>
      </c>
      <c r="K6" s="10">
        <v>7</v>
      </c>
      <c r="L6" s="10">
        <v>9.5</v>
      </c>
      <c r="M6" s="6">
        <v>10</v>
      </c>
      <c r="N6" s="6">
        <v>10</v>
      </c>
      <c r="O6" s="6">
        <v>8.5</v>
      </c>
      <c r="P6" s="6">
        <v>8</v>
      </c>
      <c r="Q6" s="6">
        <v>8</v>
      </c>
      <c r="W6" s="14">
        <v>8</v>
      </c>
      <c r="X6" s="15">
        <f t="shared" si="0"/>
        <v>33.846153846153847</v>
      </c>
      <c r="Y6" s="6">
        <v>50</v>
      </c>
      <c r="Z6" s="15">
        <f t="shared" si="1"/>
        <v>83.84615384615384</v>
      </c>
    </row>
    <row r="7" spans="1:26">
      <c r="A7" s="1">
        <v>12017019067</v>
      </c>
      <c r="B7" s="1" t="s">
        <v>10</v>
      </c>
      <c r="C7" s="1" t="s">
        <v>3</v>
      </c>
      <c r="D7" s="1" t="s">
        <v>4</v>
      </c>
      <c r="E7" s="1" t="s">
        <v>1</v>
      </c>
      <c r="F7" s="5"/>
      <c r="G7" s="6">
        <v>5.5</v>
      </c>
      <c r="H7" s="10"/>
      <c r="I7" s="10"/>
      <c r="J7" s="10"/>
      <c r="K7" s="10"/>
      <c r="L7" s="10"/>
      <c r="M7" s="6"/>
      <c r="N7" s="6"/>
      <c r="O7" s="6">
        <v>8.5</v>
      </c>
      <c r="P7" s="6"/>
      <c r="Q7" s="6"/>
      <c r="W7" s="14"/>
      <c r="X7" s="15">
        <f t="shared" si="0"/>
        <v>4.3076923076923075</v>
      </c>
      <c r="Y7" s="6"/>
      <c r="Z7" s="15">
        <f t="shared" si="1"/>
        <v>4.3076923076923075</v>
      </c>
    </row>
    <row r="8" spans="1:26">
      <c r="A8" s="1">
        <v>12017019069</v>
      </c>
      <c r="B8" s="1" t="s">
        <v>11</v>
      </c>
      <c r="C8" s="1" t="s">
        <v>3</v>
      </c>
      <c r="D8" s="1" t="s">
        <v>4</v>
      </c>
      <c r="E8" s="1" t="s">
        <v>1</v>
      </c>
      <c r="F8" s="5">
        <v>8</v>
      </c>
      <c r="G8" s="6">
        <v>8.5</v>
      </c>
      <c r="H8" s="10">
        <v>8</v>
      </c>
      <c r="I8" s="10">
        <v>8</v>
      </c>
      <c r="J8" s="10">
        <v>8.5</v>
      </c>
      <c r="K8" s="10">
        <v>7.5</v>
      </c>
      <c r="L8" s="10">
        <v>8</v>
      </c>
      <c r="M8" s="6">
        <v>10</v>
      </c>
      <c r="N8" s="6">
        <v>8</v>
      </c>
      <c r="O8" s="6">
        <v>8.5</v>
      </c>
      <c r="P8" s="6"/>
      <c r="Q8" s="6"/>
      <c r="W8" s="14">
        <v>8</v>
      </c>
      <c r="X8" s="15">
        <f t="shared" si="0"/>
        <v>28</v>
      </c>
      <c r="Y8" s="6">
        <v>53</v>
      </c>
      <c r="Z8" s="15">
        <f t="shared" si="1"/>
        <v>81</v>
      </c>
    </row>
    <row r="9" spans="1:26" ht="22.5">
      <c r="A9" s="1">
        <v>12017019079</v>
      </c>
      <c r="B9" s="1" t="s">
        <v>12</v>
      </c>
      <c r="C9" s="1" t="s">
        <v>3</v>
      </c>
      <c r="D9" s="1" t="s">
        <v>4</v>
      </c>
      <c r="E9" s="1" t="s">
        <v>1</v>
      </c>
      <c r="F9" s="5">
        <v>8</v>
      </c>
      <c r="G9" s="6">
        <v>7.5</v>
      </c>
      <c r="H9" s="10">
        <v>6.5</v>
      </c>
      <c r="I9" s="10">
        <v>8</v>
      </c>
      <c r="J9" s="10">
        <v>7.5</v>
      </c>
      <c r="K9" s="10">
        <v>7</v>
      </c>
      <c r="L9" s="10">
        <v>8</v>
      </c>
      <c r="M9" s="6">
        <v>10</v>
      </c>
      <c r="N9" s="6">
        <v>9.5</v>
      </c>
      <c r="O9" s="6">
        <v>8.5</v>
      </c>
      <c r="P9" s="6">
        <v>8</v>
      </c>
      <c r="Q9" s="6">
        <v>8</v>
      </c>
      <c r="W9" s="14">
        <v>8.5</v>
      </c>
      <c r="X9" s="15">
        <f t="shared" si="0"/>
        <v>32.307692307692307</v>
      </c>
      <c r="Y9" s="6">
        <v>52.5</v>
      </c>
      <c r="Z9" s="15">
        <f t="shared" si="1"/>
        <v>84.807692307692307</v>
      </c>
    </row>
    <row r="10" spans="1:26">
      <c r="A10" s="1">
        <v>12017019081</v>
      </c>
      <c r="B10" s="1" t="s">
        <v>13</v>
      </c>
      <c r="C10" s="1" t="s">
        <v>3</v>
      </c>
      <c r="D10" s="1" t="s">
        <v>4</v>
      </c>
      <c r="E10" s="1" t="s">
        <v>1</v>
      </c>
      <c r="F10" s="5">
        <v>8</v>
      </c>
      <c r="G10" s="6">
        <v>7.5</v>
      </c>
      <c r="H10" s="10">
        <v>7.5</v>
      </c>
      <c r="I10" s="10">
        <v>7</v>
      </c>
      <c r="J10" s="10">
        <v>7.5</v>
      </c>
      <c r="K10" s="10">
        <v>7</v>
      </c>
      <c r="L10" s="10">
        <v>6</v>
      </c>
      <c r="M10" s="6">
        <v>10</v>
      </c>
      <c r="N10" s="6">
        <v>8.5</v>
      </c>
      <c r="O10" s="6">
        <v>8.5</v>
      </c>
      <c r="P10" s="6">
        <v>8.5</v>
      </c>
      <c r="Q10" s="6">
        <v>8.5</v>
      </c>
      <c r="W10" s="14">
        <v>8</v>
      </c>
      <c r="X10" s="15">
        <f t="shared" si="0"/>
        <v>31.53846153846154</v>
      </c>
      <c r="Y10" s="6">
        <v>49.5</v>
      </c>
      <c r="Z10" s="15">
        <f t="shared" si="1"/>
        <v>81.038461538461547</v>
      </c>
    </row>
    <row r="11" spans="1:26">
      <c r="A11" s="1">
        <v>12017019099</v>
      </c>
      <c r="B11" s="1" t="s">
        <v>14</v>
      </c>
      <c r="C11" s="1" t="s">
        <v>3</v>
      </c>
      <c r="D11" s="1" t="s">
        <v>4</v>
      </c>
      <c r="E11" s="1" t="s">
        <v>1</v>
      </c>
      <c r="F11" s="5">
        <v>7.5</v>
      </c>
      <c r="G11" s="6">
        <v>8</v>
      </c>
      <c r="H11" s="10"/>
      <c r="I11" s="10"/>
      <c r="J11" s="10">
        <v>8</v>
      </c>
      <c r="K11" s="10">
        <v>9</v>
      </c>
      <c r="L11" s="10">
        <v>10</v>
      </c>
      <c r="M11" s="6">
        <v>7</v>
      </c>
      <c r="N11" s="6">
        <v>10</v>
      </c>
      <c r="O11" s="6">
        <v>8.5</v>
      </c>
      <c r="P11" s="6">
        <v>7</v>
      </c>
      <c r="Q11" s="6">
        <v>7</v>
      </c>
      <c r="W11" s="14"/>
      <c r="X11" s="15">
        <f t="shared" si="0"/>
        <v>25.23076923076923</v>
      </c>
      <c r="Y11" s="6">
        <v>37</v>
      </c>
      <c r="Z11" s="15">
        <f t="shared" si="1"/>
        <v>62.230769230769226</v>
      </c>
    </row>
    <row r="12" spans="1:26">
      <c r="A12" s="1">
        <v>12017019100</v>
      </c>
      <c r="B12" s="1" t="s">
        <v>15</v>
      </c>
      <c r="C12" s="1" t="s">
        <v>3</v>
      </c>
      <c r="D12" s="1" t="s">
        <v>4</v>
      </c>
      <c r="E12" s="1" t="s">
        <v>1</v>
      </c>
      <c r="F12" s="5">
        <v>7</v>
      </c>
      <c r="G12" s="6">
        <v>7.5</v>
      </c>
      <c r="H12" s="10">
        <v>8</v>
      </c>
      <c r="I12" s="10">
        <v>5.5</v>
      </c>
      <c r="J12" s="10">
        <v>8.5</v>
      </c>
      <c r="K12" s="10">
        <v>6</v>
      </c>
      <c r="L12" s="10">
        <v>9.5</v>
      </c>
      <c r="M12" s="6">
        <v>10</v>
      </c>
      <c r="N12" s="6">
        <v>10</v>
      </c>
      <c r="O12" s="6">
        <v>8.5</v>
      </c>
      <c r="P12" s="6">
        <v>8</v>
      </c>
      <c r="Q12" s="6">
        <v>8</v>
      </c>
      <c r="W12" s="14">
        <v>10</v>
      </c>
      <c r="X12" s="15">
        <f t="shared" si="0"/>
        <v>32.769230769230766</v>
      </c>
      <c r="Y12" s="6">
        <v>50</v>
      </c>
      <c r="Z12" s="15">
        <f t="shared" si="1"/>
        <v>82.769230769230774</v>
      </c>
    </row>
    <row r="13" spans="1:26">
      <c r="A13" s="1">
        <v>12017019117</v>
      </c>
      <c r="B13" s="1" t="s">
        <v>16</v>
      </c>
      <c r="C13" s="1" t="s">
        <v>3</v>
      </c>
      <c r="D13" s="1" t="s">
        <v>4</v>
      </c>
      <c r="E13" s="1" t="s">
        <v>1</v>
      </c>
      <c r="F13" s="5"/>
      <c r="G13" s="6"/>
      <c r="H13" s="10">
        <v>7</v>
      </c>
      <c r="I13" s="10">
        <v>6</v>
      </c>
      <c r="J13" s="10"/>
      <c r="K13" s="10"/>
      <c r="L13" s="10">
        <v>8</v>
      </c>
      <c r="M13" s="6"/>
      <c r="N13" s="6"/>
      <c r="O13" s="6">
        <v>8.5</v>
      </c>
      <c r="P13" s="6"/>
      <c r="Q13" s="6"/>
      <c r="W13" s="14"/>
      <c r="X13" s="15">
        <f t="shared" si="0"/>
        <v>9.0769230769230766</v>
      </c>
      <c r="Y13" s="6"/>
      <c r="Z13" s="15">
        <f t="shared" si="1"/>
        <v>9.0769230769230766</v>
      </c>
    </row>
    <row r="14" spans="1:26">
      <c r="A14" s="1">
        <v>12017019129</v>
      </c>
      <c r="B14" s="1" t="s">
        <v>6</v>
      </c>
      <c r="C14" s="1" t="s">
        <v>3</v>
      </c>
      <c r="D14" s="1" t="s">
        <v>4</v>
      </c>
      <c r="E14" s="1" t="s">
        <v>1</v>
      </c>
      <c r="F14" s="5">
        <v>6</v>
      </c>
      <c r="G14" s="6">
        <v>7.5</v>
      </c>
      <c r="H14" s="10">
        <v>8</v>
      </c>
      <c r="I14" s="10">
        <v>7</v>
      </c>
      <c r="J14" s="10">
        <v>7</v>
      </c>
      <c r="K14" s="10">
        <v>5</v>
      </c>
      <c r="L14" s="10">
        <v>9</v>
      </c>
      <c r="M14" s="6">
        <v>10</v>
      </c>
      <c r="N14" s="6">
        <v>8</v>
      </c>
      <c r="O14" s="6">
        <v>8.5</v>
      </c>
      <c r="P14" s="6">
        <v>8</v>
      </c>
      <c r="Q14" s="6">
        <v>8</v>
      </c>
      <c r="W14" s="14">
        <v>9</v>
      </c>
      <c r="X14" s="15">
        <f t="shared" si="0"/>
        <v>31.076923076923077</v>
      </c>
      <c r="Y14" s="6">
        <v>37</v>
      </c>
      <c r="Z14" s="15">
        <f t="shared" si="1"/>
        <v>68.07692307692308</v>
      </c>
    </row>
    <row r="15" spans="1:26">
      <c r="A15" s="1">
        <v>12017019131</v>
      </c>
      <c r="B15" s="1" t="s">
        <v>17</v>
      </c>
      <c r="C15" s="1" t="s">
        <v>3</v>
      </c>
      <c r="D15" s="1" t="s">
        <v>4</v>
      </c>
      <c r="E15" s="1" t="s">
        <v>1</v>
      </c>
      <c r="F15" s="5">
        <v>8</v>
      </c>
      <c r="G15" s="6">
        <v>7</v>
      </c>
      <c r="H15" s="10">
        <v>8</v>
      </c>
      <c r="I15" s="10">
        <v>7.5</v>
      </c>
      <c r="J15" s="10">
        <v>7.5</v>
      </c>
      <c r="K15" s="10">
        <v>7</v>
      </c>
      <c r="L15" s="10">
        <v>8</v>
      </c>
      <c r="M15" s="6">
        <v>10</v>
      </c>
      <c r="N15" s="6">
        <v>9</v>
      </c>
      <c r="O15" s="6">
        <v>8.5</v>
      </c>
      <c r="P15" s="6">
        <v>8.5</v>
      </c>
      <c r="Q15" s="6">
        <v>8.5</v>
      </c>
      <c r="W15" s="14">
        <v>9</v>
      </c>
      <c r="X15" s="15">
        <f t="shared" si="0"/>
        <v>32.769230769230766</v>
      </c>
      <c r="Y15" s="6">
        <v>49</v>
      </c>
      <c r="Z15" s="15">
        <f t="shared" si="1"/>
        <v>81.769230769230774</v>
      </c>
    </row>
    <row r="16" spans="1:26">
      <c r="A16" s="1">
        <v>12017019132</v>
      </c>
      <c r="B16" s="1" t="s">
        <v>18</v>
      </c>
      <c r="C16" s="1" t="s">
        <v>3</v>
      </c>
      <c r="D16" s="1" t="s">
        <v>4</v>
      </c>
      <c r="E16" s="1" t="s">
        <v>1</v>
      </c>
      <c r="F16" s="5">
        <v>9</v>
      </c>
      <c r="G16" s="6">
        <v>8</v>
      </c>
      <c r="H16" s="10">
        <v>8</v>
      </c>
      <c r="I16" s="10">
        <v>8</v>
      </c>
      <c r="J16" s="10">
        <v>8</v>
      </c>
      <c r="K16" s="10">
        <v>7.5</v>
      </c>
      <c r="L16" s="10">
        <v>8</v>
      </c>
      <c r="M16" s="6">
        <v>10</v>
      </c>
      <c r="N16" s="6">
        <v>9</v>
      </c>
      <c r="O16" s="6">
        <v>8.5</v>
      </c>
      <c r="P16" s="6">
        <v>8</v>
      </c>
      <c r="Q16" s="6">
        <v>8</v>
      </c>
      <c r="W16" s="14">
        <v>9</v>
      </c>
      <c r="X16" s="15">
        <f t="shared" si="0"/>
        <v>33.53846153846154</v>
      </c>
      <c r="Y16" s="6">
        <v>51</v>
      </c>
      <c r="Z16" s="15">
        <f t="shared" si="1"/>
        <v>84.538461538461547</v>
      </c>
    </row>
    <row r="17" spans="1:26">
      <c r="A17" s="1">
        <v>12017019147</v>
      </c>
      <c r="B17" s="1" t="s">
        <v>19</v>
      </c>
      <c r="C17" s="1" t="s">
        <v>3</v>
      </c>
      <c r="D17" s="1" t="s">
        <v>4</v>
      </c>
      <c r="E17" s="1" t="s">
        <v>1</v>
      </c>
      <c r="F17" s="5">
        <v>8</v>
      </c>
      <c r="G17" s="6">
        <v>8.5</v>
      </c>
      <c r="H17" s="10">
        <v>8</v>
      </c>
      <c r="I17" s="10">
        <v>8</v>
      </c>
      <c r="J17" s="10">
        <v>8.5</v>
      </c>
      <c r="K17" s="10">
        <v>7.5</v>
      </c>
      <c r="L17" s="10">
        <v>8</v>
      </c>
      <c r="M17" s="6">
        <v>10</v>
      </c>
      <c r="N17" s="6">
        <v>9</v>
      </c>
      <c r="O17" s="6">
        <v>8.5</v>
      </c>
      <c r="P17" s="6">
        <v>8</v>
      </c>
      <c r="Q17" s="6">
        <v>8</v>
      </c>
      <c r="W17" s="14">
        <v>9</v>
      </c>
      <c r="X17" s="15">
        <f t="shared" si="0"/>
        <v>33.53846153846154</v>
      </c>
      <c r="Y17" s="6">
        <v>49</v>
      </c>
      <c r="Z17" s="15">
        <f t="shared" si="1"/>
        <v>82.538461538461547</v>
      </c>
    </row>
    <row r="18" spans="1:26">
      <c r="A18" s="1">
        <v>12017019149</v>
      </c>
      <c r="B18" s="1" t="s">
        <v>2</v>
      </c>
      <c r="C18" s="1" t="s">
        <v>3</v>
      </c>
      <c r="D18" s="1" t="s">
        <v>4</v>
      </c>
      <c r="E18" s="1" t="s">
        <v>1</v>
      </c>
      <c r="F18" s="5">
        <v>8.5</v>
      </c>
      <c r="G18" s="6">
        <v>8.5</v>
      </c>
      <c r="H18" s="10">
        <v>7.5</v>
      </c>
      <c r="I18" s="10">
        <v>8.5</v>
      </c>
      <c r="J18" s="10">
        <v>8</v>
      </c>
      <c r="K18" s="10">
        <v>8.5</v>
      </c>
      <c r="L18" s="10">
        <v>8</v>
      </c>
      <c r="M18" s="6">
        <v>8</v>
      </c>
      <c r="N18" s="6">
        <v>8</v>
      </c>
      <c r="O18" s="6">
        <v>8.5</v>
      </c>
      <c r="P18" s="6">
        <v>7</v>
      </c>
      <c r="Q18" s="6">
        <v>7</v>
      </c>
      <c r="W18" s="14">
        <v>9</v>
      </c>
      <c r="X18" s="15">
        <f t="shared" si="0"/>
        <v>32.307692307692307</v>
      </c>
      <c r="Y18" s="6">
        <v>42</v>
      </c>
      <c r="Z18" s="15">
        <f t="shared" si="1"/>
        <v>74.307692307692307</v>
      </c>
    </row>
    <row r="19" spans="1:26">
      <c r="A19" s="1">
        <v>12017019150</v>
      </c>
      <c r="B19" s="1" t="s">
        <v>20</v>
      </c>
      <c r="C19" s="1" t="s">
        <v>3</v>
      </c>
      <c r="D19" s="1" t="s">
        <v>4</v>
      </c>
      <c r="E19" s="1" t="s">
        <v>1</v>
      </c>
      <c r="F19" s="5">
        <v>6</v>
      </c>
      <c r="G19" s="6">
        <v>8</v>
      </c>
      <c r="H19" s="10">
        <v>8</v>
      </c>
      <c r="I19" s="10">
        <v>6.5</v>
      </c>
      <c r="J19" s="10">
        <v>8</v>
      </c>
      <c r="K19" s="10"/>
      <c r="L19" s="10">
        <v>8</v>
      </c>
      <c r="M19" s="6">
        <v>8</v>
      </c>
      <c r="N19" s="6">
        <v>7.5</v>
      </c>
      <c r="O19" s="6">
        <v>8.5</v>
      </c>
      <c r="P19" s="6">
        <v>7</v>
      </c>
      <c r="Q19" s="6">
        <v>7</v>
      </c>
      <c r="W19" s="14">
        <v>8</v>
      </c>
      <c r="X19" s="15">
        <f t="shared" si="0"/>
        <v>27.846153846153847</v>
      </c>
      <c r="Y19" s="6">
        <v>49</v>
      </c>
      <c r="Z19" s="15">
        <f t="shared" si="1"/>
        <v>76.84615384615384</v>
      </c>
    </row>
    <row r="20" spans="1:26">
      <c r="A20" s="1">
        <v>12017019159</v>
      </c>
      <c r="B20" s="1" t="s">
        <v>21</v>
      </c>
      <c r="C20" s="1" t="s">
        <v>3</v>
      </c>
      <c r="D20" s="1" t="s">
        <v>4</v>
      </c>
      <c r="E20" s="1" t="s">
        <v>1</v>
      </c>
      <c r="F20" s="5"/>
      <c r="G20" s="6">
        <v>7.5</v>
      </c>
      <c r="H20" s="10">
        <v>7.5</v>
      </c>
      <c r="I20" s="10">
        <v>6.5</v>
      </c>
      <c r="J20" s="10">
        <v>9</v>
      </c>
      <c r="K20" s="10"/>
      <c r="L20" s="10">
        <v>10</v>
      </c>
      <c r="M20" s="6"/>
      <c r="N20" s="6">
        <v>8</v>
      </c>
      <c r="O20" s="6">
        <v>8.5</v>
      </c>
      <c r="P20" s="6">
        <v>7</v>
      </c>
      <c r="Q20" s="6">
        <v>7</v>
      </c>
      <c r="W20" s="14">
        <v>8.5</v>
      </c>
      <c r="X20" s="15">
        <f t="shared" si="0"/>
        <v>24.46153846153846</v>
      </c>
      <c r="Y20" s="6">
        <v>30</v>
      </c>
      <c r="Z20" s="15">
        <f t="shared" si="1"/>
        <v>54.46153846153846</v>
      </c>
    </row>
    <row r="21" spans="1:26">
      <c r="A21" s="1">
        <v>12017019160</v>
      </c>
      <c r="B21" s="1" t="s">
        <v>22</v>
      </c>
      <c r="C21" s="1" t="s">
        <v>3</v>
      </c>
      <c r="D21" s="1" t="s">
        <v>4</v>
      </c>
      <c r="E21" s="1" t="s">
        <v>1</v>
      </c>
      <c r="F21" s="5">
        <v>5.5</v>
      </c>
      <c r="G21" s="6">
        <v>7.5</v>
      </c>
      <c r="H21" s="10"/>
      <c r="I21" s="10">
        <v>4</v>
      </c>
      <c r="J21" s="10">
        <v>3.5</v>
      </c>
      <c r="K21" s="10">
        <v>3</v>
      </c>
      <c r="L21" s="10">
        <v>7.5</v>
      </c>
      <c r="M21" s="6">
        <v>8</v>
      </c>
      <c r="N21" s="6">
        <v>7.5</v>
      </c>
      <c r="O21" s="6">
        <v>8.5</v>
      </c>
      <c r="P21" s="6"/>
      <c r="Q21" s="6"/>
      <c r="W21" s="14">
        <v>9</v>
      </c>
      <c r="X21" s="15">
        <f t="shared" si="0"/>
        <v>19.692307692307693</v>
      </c>
      <c r="Y21" s="6">
        <v>39</v>
      </c>
      <c r="Z21" s="15">
        <f t="shared" si="1"/>
        <v>58.692307692307693</v>
      </c>
    </row>
    <row r="22" spans="1:26">
      <c r="A22" s="1">
        <v>12017019169</v>
      </c>
      <c r="B22" s="1" t="s">
        <v>23</v>
      </c>
      <c r="C22" s="1" t="s">
        <v>3</v>
      </c>
      <c r="D22" s="1" t="s">
        <v>4</v>
      </c>
      <c r="E22" s="1" t="s">
        <v>1</v>
      </c>
      <c r="F22" s="5">
        <v>6</v>
      </c>
      <c r="G22" s="6">
        <v>8.5</v>
      </c>
      <c r="H22" s="10">
        <v>6.5</v>
      </c>
      <c r="I22" s="10">
        <v>7</v>
      </c>
      <c r="J22" s="10">
        <v>8</v>
      </c>
      <c r="K22" s="10">
        <v>8</v>
      </c>
      <c r="L22" s="10">
        <v>8</v>
      </c>
      <c r="M22" s="6">
        <v>10</v>
      </c>
      <c r="N22" s="6">
        <v>8</v>
      </c>
      <c r="O22" s="6">
        <v>8.5</v>
      </c>
      <c r="P22" s="6">
        <v>7</v>
      </c>
      <c r="Q22" s="6">
        <v>7</v>
      </c>
      <c r="W22" s="14">
        <v>9</v>
      </c>
      <c r="X22" s="15">
        <f t="shared" si="0"/>
        <v>31.23076923076923</v>
      </c>
      <c r="Y22" s="6">
        <v>37</v>
      </c>
      <c r="Z22" s="15">
        <f t="shared" si="1"/>
        <v>68.230769230769226</v>
      </c>
    </row>
    <row r="23" spans="1:26">
      <c r="A23" s="1">
        <v>12017019170</v>
      </c>
      <c r="B23" s="1" t="s">
        <v>24</v>
      </c>
      <c r="C23" s="1" t="s">
        <v>3</v>
      </c>
      <c r="D23" s="1" t="s">
        <v>4</v>
      </c>
      <c r="E23" s="1" t="s">
        <v>1</v>
      </c>
      <c r="F23" s="5">
        <v>7.5</v>
      </c>
      <c r="G23" s="6">
        <v>6.5</v>
      </c>
      <c r="H23" s="10">
        <v>6</v>
      </c>
      <c r="I23" s="10">
        <v>6</v>
      </c>
      <c r="J23" s="10">
        <v>7</v>
      </c>
      <c r="K23" s="10">
        <v>6</v>
      </c>
      <c r="L23" s="10">
        <v>8.5</v>
      </c>
      <c r="M23" s="6">
        <v>8</v>
      </c>
      <c r="N23" s="6"/>
      <c r="O23" s="6">
        <v>8.5</v>
      </c>
      <c r="P23" s="6">
        <v>3</v>
      </c>
      <c r="Q23" s="6">
        <v>5</v>
      </c>
      <c r="W23" s="14">
        <v>9</v>
      </c>
      <c r="X23" s="15">
        <f t="shared" si="0"/>
        <v>24.923076923076923</v>
      </c>
      <c r="Y23" s="6">
        <v>44</v>
      </c>
      <c r="Z23" s="15">
        <f t="shared" si="1"/>
        <v>68.92307692307692</v>
      </c>
    </row>
    <row r="24" spans="1:26" ht="22.5">
      <c r="A24" s="1">
        <v>12017019171</v>
      </c>
      <c r="B24" s="1" t="s">
        <v>25</v>
      </c>
      <c r="C24" s="1" t="s">
        <v>3</v>
      </c>
      <c r="D24" s="1" t="s">
        <v>4</v>
      </c>
      <c r="E24" s="1" t="s">
        <v>1</v>
      </c>
      <c r="F24" s="5">
        <v>7</v>
      </c>
      <c r="G24" s="6">
        <v>7</v>
      </c>
      <c r="H24" s="10">
        <v>8</v>
      </c>
      <c r="I24" s="10">
        <v>8</v>
      </c>
      <c r="J24" s="10">
        <v>8.5</v>
      </c>
      <c r="K24" s="10"/>
      <c r="L24" s="10">
        <v>9</v>
      </c>
      <c r="M24" s="6">
        <v>10</v>
      </c>
      <c r="N24" s="6">
        <v>8</v>
      </c>
      <c r="O24" s="6">
        <v>8.5</v>
      </c>
      <c r="P24" s="6">
        <v>8</v>
      </c>
      <c r="Q24" s="6">
        <v>8</v>
      </c>
      <c r="W24" s="14">
        <v>9</v>
      </c>
      <c r="X24" s="15">
        <f t="shared" si="0"/>
        <v>30.46153846153846</v>
      </c>
      <c r="Y24" s="6">
        <v>46</v>
      </c>
      <c r="Z24" s="15">
        <f t="shared" si="1"/>
        <v>76.461538461538453</v>
      </c>
    </row>
    <row r="25" spans="1:26">
      <c r="A25" s="1">
        <v>12017019179</v>
      </c>
      <c r="B25" s="1" t="s">
        <v>26</v>
      </c>
      <c r="C25" s="1" t="s">
        <v>3</v>
      </c>
      <c r="D25" s="1" t="s">
        <v>4</v>
      </c>
      <c r="E25" s="1" t="s">
        <v>1</v>
      </c>
      <c r="F25" s="5"/>
      <c r="G25" s="6"/>
      <c r="H25" s="10"/>
      <c r="I25" s="10"/>
      <c r="J25" s="10"/>
      <c r="K25" s="10"/>
      <c r="L25" s="10">
        <v>8</v>
      </c>
      <c r="M25" s="6">
        <v>10</v>
      </c>
      <c r="N25" s="6">
        <v>8.5</v>
      </c>
      <c r="O25" s="6">
        <v>8.5</v>
      </c>
      <c r="P25" s="6"/>
      <c r="Q25" s="6"/>
      <c r="W25" s="14">
        <v>8.5</v>
      </c>
      <c r="X25" s="15">
        <f t="shared" si="0"/>
        <v>13.384615384615385</v>
      </c>
      <c r="Y25" s="6">
        <v>30</v>
      </c>
      <c r="Z25" s="15">
        <f t="shared" si="1"/>
        <v>43.384615384615387</v>
      </c>
    </row>
    <row r="26" spans="1:26">
      <c r="A26" s="1">
        <v>12017019180</v>
      </c>
      <c r="B26" s="1" t="s">
        <v>27</v>
      </c>
      <c r="C26" s="1" t="s">
        <v>3</v>
      </c>
      <c r="D26" s="1" t="s">
        <v>4</v>
      </c>
      <c r="E26" s="1" t="s">
        <v>1</v>
      </c>
      <c r="F26" s="5">
        <v>8</v>
      </c>
      <c r="G26" s="6">
        <v>8.5</v>
      </c>
      <c r="H26" s="10">
        <v>8.5</v>
      </c>
      <c r="I26" s="10">
        <v>7.5</v>
      </c>
      <c r="J26" s="10">
        <v>8</v>
      </c>
      <c r="K26" s="10"/>
      <c r="L26" s="10">
        <v>8</v>
      </c>
      <c r="M26" s="6">
        <v>10</v>
      </c>
      <c r="N26" s="6">
        <v>8</v>
      </c>
      <c r="O26" s="6">
        <v>8.5</v>
      </c>
      <c r="P26" s="6">
        <v>8</v>
      </c>
      <c r="Q26" s="6">
        <v>8</v>
      </c>
      <c r="W26" s="14">
        <v>9</v>
      </c>
      <c r="X26" s="15">
        <f t="shared" si="0"/>
        <v>30.76923076923077</v>
      </c>
      <c r="Y26" s="6">
        <v>33</v>
      </c>
      <c r="Z26" s="15">
        <f t="shared" si="1"/>
        <v>63.769230769230774</v>
      </c>
    </row>
    <row r="27" spans="1:26">
      <c r="A27" s="1">
        <v>12017019187</v>
      </c>
      <c r="B27" s="1" t="s">
        <v>28</v>
      </c>
      <c r="C27" s="1" t="s">
        <v>3</v>
      </c>
      <c r="D27" s="1" t="s">
        <v>4</v>
      </c>
      <c r="E27" s="1" t="s">
        <v>1</v>
      </c>
      <c r="F27" s="5">
        <v>8.5</v>
      </c>
      <c r="G27" s="6">
        <v>9.5</v>
      </c>
      <c r="H27" s="10">
        <v>8.5</v>
      </c>
      <c r="I27" s="10">
        <v>8.5</v>
      </c>
      <c r="J27" s="10">
        <v>8</v>
      </c>
      <c r="K27" s="10">
        <v>7.5</v>
      </c>
      <c r="L27" s="10">
        <v>8</v>
      </c>
      <c r="M27" s="6">
        <v>10</v>
      </c>
      <c r="N27" s="6">
        <v>10</v>
      </c>
      <c r="O27" s="6">
        <v>8.5</v>
      </c>
      <c r="P27" s="6">
        <v>10</v>
      </c>
      <c r="Q27" s="6">
        <v>10</v>
      </c>
      <c r="W27" s="14">
        <v>9</v>
      </c>
      <c r="X27" s="15">
        <f t="shared" si="0"/>
        <v>35.692307692307693</v>
      </c>
      <c r="Y27" s="6">
        <v>54.5</v>
      </c>
      <c r="Z27" s="15">
        <f t="shared" si="1"/>
        <v>90.192307692307693</v>
      </c>
    </row>
    <row r="28" spans="1:26">
      <c r="A28" s="1">
        <v>12017019199</v>
      </c>
      <c r="B28" s="1" t="s">
        <v>29</v>
      </c>
      <c r="C28" s="1" t="s">
        <v>3</v>
      </c>
      <c r="D28" s="1" t="s">
        <v>4</v>
      </c>
      <c r="E28" s="1" t="s">
        <v>1</v>
      </c>
      <c r="F28" s="5">
        <v>8.5</v>
      </c>
      <c r="G28" s="6">
        <v>8</v>
      </c>
      <c r="H28" s="10">
        <v>6</v>
      </c>
      <c r="I28" s="10">
        <v>8</v>
      </c>
      <c r="J28" s="10">
        <v>5</v>
      </c>
      <c r="K28" s="10"/>
      <c r="L28" s="10">
        <v>7.5</v>
      </c>
      <c r="M28" s="6">
        <v>8</v>
      </c>
      <c r="N28" s="6">
        <v>8.5</v>
      </c>
      <c r="O28" s="6">
        <v>8.5</v>
      </c>
      <c r="P28" s="6"/>
      <c r="Q28" s="6"/>
      <c r="W28" s="14">
        <v>8</v>
      </c>
      <c r="X28" s="15">
        <f t="shared" si="0"/>
        <v>23.384615384615383</v>
      </c>
      <c r="Y28" s="6">
        <v>37</v>
      </c>
      <c r="Z28" s="15">
        <f t="shared" si="1"/>
        <v>60.384615384615387</v>
      </c>
    </row>
    <row r="29" spans="1:26">
      <c r="A29" s="1">
        <v>12017019209</v>
      </c>
      <c r="B29" s="1" t="s">
        <v>31</v>
      </c>
      <c r="C29" s="1" t="s">
        <v>3</v>
      </c>
      <c r="D29" s="1" t="s">
        <v>4</v>
      </c>
      <c r="E29" s="1" t="s">
        <v>1</v>
      </c>
      <c r="F29" s="5">
        <v>7.5</v>
      </c>
      <c r="G29" s="6">
        <v>6</v>
      </c>
      <c r="H29" s="10">
        <v>8.5</v>
      </c>
      <c r="I29" s="10">
        <v>6.5</v>
      </c>
      <c r="J29" s="10">
        <v>6.5</v>
      </c>
      <c r="K29" s="10">
        <v>8.5</v>
      </c>
      <c r="L29" s="10">
        <v>7</v>
      </c>
      <c r="M29" s="6">
        <v>9</v>
      </c>
      <c r="N29" s="6">
        <v>9</v>
      </c>
      <c r="O29" s="6">
        <v>8.5</v>
      </c>
      <c r="P29" s="6">
        <v>8</v>
      </c>
      <c r="Q29" s="6">
        <v>8</v>
      </c>
      <c r="W29" s="14">
        <v>9</v>
      </c>
      <c r="X29" s="15">
        <f t="shared" si="0"/>
        <v>31.384615384615383</v>
      </c>
      <c r="Y29" s="6">
        <v>39</v>
      </c>
      <c r="Z29" s="15">
        <f t="shared" si="1"/>
        <v>70.384615384615387</v>
      </c>
    </row>
    <row r="30" spans="1:26" ht="14.25" customHeight="1">
      <c r="A30" s="1">
        <v>12017019215</v>
      </c>
      <c r="B30" s="1" t="s">
        <v>32</v>
      </c>
      <c r="C30" s="1" t="s">
        <v>3</v>
      </c>
      <c r="D30" s="1" t="s">
        <v>4</v>
      </c>
      <c r="E30" s="1" t="s">
        <v>1</v>
      </c>
      <c r="F30" s="5">
        <v>8.5</v>
      </c>
      <c r="G30" s="6">
        <v>7.5</v>
      </c>
      <c r="H30" s="10">
        <v>7.5</v>
      </c>
      <c r="I30" s="10">
        <v>7.5</v>
      </c>
      <c r="J30" s="10">
        <v>8</v>
      </c>
      <c r="K30" s="10">
        <v>8</v>
      </c>
      <c r="L30" s="10">
        <v>8</v>
      </c>
      <c r="M30" s="6">
        <v>10</v>
      </c>
      <c r="N30" s="6">
        <v>9</v>
      </c>
      <c r="O30" s="6">
        <v>8.5</v>
      </c>
      <c r="P30" s="6">
        <v>7</v>
      </c>
      <c r="Q30" s="6">
        <v>7</v>
      </c>
      <c r="W30" s="14">
        <v>8.5</v>
      </c>
      <c r="X30" s="15">
        <f t="shared" si="0"/>
        <v>32.307692307692307</v>
      </c>
      <c r="Y30" s="6">
        <v>50</v>
      </c>
      <c r="Z30" s="15">
        <f t="shared" si="1"/>
        <v>82.307692307692307</v>
      </c>
    </row>
    <row r="31" spans="1:26">
      <c r="A31" s="1">
        <v>12017019219</v>
      </c>
      <c r="B31" s="1" t="s">
        <v>33</v>
      </c>
      <c r="C31" s="1" t="s">
        <v>3</v>
      </c>
      <c r="D31" s="1" t="s">
        <v>4</v>
      </c>
      <c r="E31" s="1" t="s">
        <v>1</v>
      </c>
      <c r="F31" s="5">
        <v>8.5</v>
      </c>
      <c r="G31" s="6">
        <v>7.5</v>
      </c>
      <c r="H31" s="10">
        <v>8</v>
      </c>
      <c r="I31" s="10">
        <v>8</v>
      </c>
      <c r="J31" s="10">
        <v>7.5</v>
      </c>
      <c r="K31" s="10">
        <v>9.5</v>
      </c>
      <c r="L31" s="10">
        <v>8.5</v>
      </c>
      <c r="M31" s="6">
        <v>9</v>
      </c>
      <c r="N31" s="6">
        <v>9</v>
      </c>
      <c r="O31" s="6">
        <v>8.5</v>
      </c>
      <c r="P31" s="6">
        <v>8</v>
      </c>
      <c r="Q31" s="6">
        <v>8</v>
      </c>
      <c r="W31" s="14">
        <v>8</v>
      </c>
      <c r="X31" s="15">
        <f t="shared" si="0"/>
        <v>33.230769230769234</v>
      </c>
      <c r="Y31" s="6">
        <v>42</v>
      </c>
      <c r="Z31" s="15">
        <f t="shared" si="1"/>
        <v>75.230769230769226</v>
      </c>
    </row>
    <row r="32" spans="1:26">
      <c r="A32" s="1">
        <v>12017019220</v>
      </c>
      <c r="B32" s="1" t="s">
        <v>34</v>
      </c>
      <c r="C32" s="1" t="s">
        <v>3</v>
      </c>
      <c r="D32" s="1" t="s">
        <v>4</v>
      </c>
      <c r="E32" s="1" t="s">
        <v>1</v>
      </c>
      <c r="F32" s="5">
        <v>9</v>
      </c>
      <c r="G32" s="6">
        <v>8.5</v>
      </c>
      <c r="H32" s="10">
        <v>8</v>
      </c>
      <c r="I32" s="10">
        <v>8</v>
      </c>
      <c r="J32" s="10">
        <v>7.5</v>
      </c>
      <c r="K32" s="10">
        <v>8</v>
      </c>
      <c r="L32" s="10">
        <v>8</v>
      </c>
      <c r="M32" s="6">
        <v>10</v>
      </c>
      <c r="N32" s="6">
        <v>8.5</v>
      </c>
      <c r="O32" s="6">
        <v>8.5</v>
      </c>
      <c r="P32" s="6">
        <v>8</v>
      </c>
      <c r="Q32" s="6">
        <v>7</v>
      </c>
      <c r="W32" s="14">
        <v>10</v>
      </c>
      <c r="X32" s="15">
        <f t="shared" si="0"/>
        <v>33.53846153846154</v>
      </c>
      <c r="Y32" s="6">
        <v>49</v>
      </c>
      <c r="Z32" s="15">
        <f t="shared" si="1"/>
        <v>82.538461538461547</v>
      </c>
    </row>
    <row r="33" spans="1:26">
      <c r="A33" s="1">
        <v>12017019228</v>
      </c>
      <c r="B33" s="1" t="s">
        <v>35</v>
      </c>
      <c r="C33" s="1" t="s">
        <v>3</v>
      </c>
      <c r="D33" s="1" t="s">
        <v>4</v>
      </c>
      <c r="E33" s="1" t="s">
        <v>1</v>
      </c>
      <c r="F33" s="5">
        <v>7.5</v>
      </c>
      <c r="G33" s="6">
        <v>7</v>
      </c>
      <c r="H33" s="10">
        <v>7</v>
      </c>
      <c r="I33" s="10">
        <v>7</v>
      </c>
      <c r="J33" s="10">
        <v>6.5</v>
      </c>
      <c r="K33" s="10">
        <v>10</v>
      </c>
      <c r="L33" s="10">
        <v>10</v>
      </c>
      <c r="M33" s="6">
        <v>9</v>
      </c>
      <c r="N33" s="6">
        <v>5</v>
      </c>
      <c r="O33" s="6">
        <v>8.5</v>
      </c>
      <c r="P33" s="6">
        <v>8</v>
      </c>
      <c r="Q33" s="6">
        <v>8</v>
      </c>
      <c r="W33" s="14">
        <v>9</v>
      </c>
      <c r="X33" s="15">
        <f t="shared" si="0"/>
        <v>31.53846153846154</v>
      </c>
      <c r="Y33" s="6">
        <v>48.5</v>
      </c>
      <c r="Z33" s="15">
        <f t="shared" si="1"/>
        <v>80.038461538461547</v>
      </c>
    </row>
    <row r="34" spans="1:26">
      <c r="A34" s="1">
        <v>12017019229</v>
      </c>
      <c r="B34" s="1" t="s">
        <v>36</v>
      </c>
      <c r="C34" s="1" t="s">
        <v>3</v>
      </c>
      <c r="D34" s="1" t="s">
        <v>4</v>
      </c>
      <c r="E34" s="1" t="s">
        <v>1</v>
      </c>
      <c r="F34" s="5">
        <v>7</v>
      </c>
      <c r="G34" s="6">
        <v>6.5</v>
      </c>
      <c r="H34" s="10">
        <v>6.5</v>
      </c>
      <c r="I34" s="10">
        <v>7</v>
      </c>
      <c r="J34" s="10">
        <v>6.5</v>
      </c>
      <c r="K34" s="10">
        <v>7.5</v>
      </c>
      <c r="L34" s="10">
        <v>10</v>
      </c>
      <c r="M34" s="6">
        <v>10</v>
      </c>
      <c r="N34" s="6">
        <v>5</v>
      </c>
      <c r="O34" s="6">
        <v>8.5</v>
      </c>
      <c r="P34" s="6">
        <v>8</v>
      </c>
      <c r="Q34" s="6">
        <v>8</v>
      </c>
      <c r="W34" s="14">
        <v>9</v>
      </c>
      <c r="X34" s="15">
        <f t="shared" si="0"/>
        <v>30.615384615384617</v>
      </c>
      <c r="Y34" s="6">
        <v>46</v>
      </c>
      <c r="Z34" s="15">
        <f t="shared" si="1"/>
        <v>76.615384615384613</v>
      </c>
    </row>
    <row r="35" spans="1:26">
      <c r="A35" s="1">
        <v>12017019230</v>
      </c>
      <c r="B35" s="1" t="s">
        <v>59</v>
      </c>
      <c r="C35" s="1" t="s">
        <v>3</v>
      </c>
      <c r="D35" s="1" t="s">
        <v>4</v>
      </c>
      <c r="E35" s="1" t="s">
        <v>58</v>
      </c>
      <c r="F35" s="5">
        <v>6</v>
      </c>
      <c r="G35" s="6">
        <v>7.5</v>
      </c>
      <c r="H35" s="10"/>
      <c r="I35" s="10">
        <v>6.5</v>
      </c>
      <c r="J35" s="10">
        <v>6.5</v>
      </c>
      <c r="K35" s="10">
        <v>6.5</v>
      </c>
      <c r="L35" s="10">
        <v>7</v>
      </c>
      <c r="M35" s="6">
        <v>7</v>
      </c>
      <c r="N35" s="6">
        <v>8</v>
      </c>
      <c r="O35" s="6">
        <v>8.5</v>
      </c>
      <c r="P35" s="6">
        <v>7</v>
      </c>
      <c r="Q35" s="6">
        <v>7</v>
      </c>
      <c r="W35" s="14">
        <v>7</v>
      </c>
      <c r="X35" s="15">
        <f t="shared" si="0"/>
        <v>26</v>
      </c>
      <c r="Y35" s="6">
        <v>33</v>
      </c>
      <c r="Z35" s="15">
        <f t="shared" si="1"/>
        <v>59</v>
      </c>
    </row>
    <row r="36" spans="1:26">
      <c r="A36" s="1">
        <v>12017019235</v>
      </c>
      <c r="B36" s="1" t="s">
        <v>37</v>
      </c>
      <c r="C36" s="1" t="s">
        <v>3</v>
      </c>
      <c r="D36" s="1" t="s">
        <v>4</v>
      </c>
      <c r="E36" s="1" t="s">
        <v>1</v>
      </c>
      <c r="F36" s="5">
        <v>7.5</v>
      </c>
      <c r="G36" s="6">
        <v>7</v>
      </c>
      <c r="H36" s="10">
        <v>8</v>
      </c>
      <c r="I36" s="10">
        <v>7.5</v>
      </c>
      <c r="J36" s="10">
        <v>8</v>
      </c>
      <c r="K36" s="10">
        <v>8</v>
      </c>
      <c r="L36" s="10">
        <v>8</v>
      </c>
      <c r="M36" s="6">
        <v>10</v>
      </c>
      <c r="N36" s="6">
        <v>9</v>
      </c>
      <c r="O36" s="6">
        <v>8.5</v>
      </c>
      <c r="P36" s="6">
        <v>8</v>
      </c>
      <c r="Q36" s="6">
        <v>8</v>
      </c>
      <c r="W36" s="14">
        <v>8</v>
      </c>
      <c r="X36" s="15">
        <f t="shared" si="0"/>
        <v>32.46153846153846</v>
      </c>
      <c r="Y36" s="6">
        <v>44</v>
      </c>
      <c r="Z36" s="15">
        <f t="shared" si="1"/>
        <v>76.461538461538453</v>
      </c>
    </row>
    <row r="37" spans="1:26">
      <c r="A37" s="1">
        <v>12017019238</v>
      </c>
      <c r="B37" s="1" t="s">
        <v>30</v>
      </c>
      <c r="C37" s="1" t="s">
        <v>3</v>
      </c>
      <c r="D37" s="1" t="s">
        <v>4</v>
      </c>
      <c r="E37" s="1" t="s">
        <v>1</v>
      </c>
      <c r="F37" s="5"/>
      <c r="G37" s="6"/>
      <c r="H37" s="10"/>
      <c r="I37" s="10"/>
      <c r="J37" s="10"/>
      <c r="K37" s="10"/>
      <c r="L37" s="10"/>
      <c r="M37" s="6"/>
      <c r="N37" s="6"/>
      <c r="O37" s="6">
        <v>8.5</v>
      </c>
      <c r="P37" s="6"/>
      <c r="Q37" s="6"/>
      <c r="W37" s="14"/>
      <c r="X37" s="15">
        <f t="shared" si="0"/>
        <v>2.6153846153846154</v>
      </c>
      <c r="Y37" s="6"/>
      <c r="Z37" s="15">
        <f t="shared" si="1"/>
        <v>2.6153846153846154</v>
      </c>
    </row>
    <row r="38" spans="1:26">
      <c r="A38" s="1">
        <v>12017019239</v>
      </c>
      <c r="B38" s="1" t="s">
        <v>38</v>
      </c>
      <c r="C38" s="1" t="s">
        <v>3</v>
      </c>
      <c r="D38" s="1" t="s">
        <v>4</v>
      </c>
      <c r="E38" s="1" t="s">
        <v>1</v>
      </c>
      <c r="F38" s="5">
        <v>5</v>
      </c>
      <c r="G38" s="6">
        <v>7</v>
      </c>
      <c r="H38" s="10">
        <v>6</v>
      </c>
      <c r="I38" s="10">
        <v>6</v>
      </c>
      <c r="J38" s="10">
        <v>5</v>
      </c>
      <c r="K38" s="10">
        <v>6</v>
      </c>
      <c r="L38" s="10">
        <v>5</v>
      </c>
      <c r="M38" s="6">
        <v>7</v>
      </c>
      <c r="N38" s="6">
        <v>7</v>
      </c>
      <c r="O38" s="6">
        <v>8.5</v>
      </c>
      <c r="P38" s="6">
        <v>7</v>
      </c>
      <c r="Q38" s="6">
        <v>7</v>
      </c>
      <c r="W38" s="14">
        <v>7</v>
      </c>
      <c r="X38" s="15">
        <f t="shared" si="0"/>
        <v>25.692307692307693</v>
      </c>
      <c r="Y38" s="6">
        <v>44</v>
      </c>
      <c r="Z38" s="15">
        <f t="shared" si="1"/>
        <v>69.692307692307693</v>
      </c>
    </row>
    <row r="39" spans="1:26">
      <c r="A39" s="1">
        <v>12017019240</v>
      </c>
      <c r="B39" s="1" t="s">
        <v>39</v>
      </c>
      <c r="C39" s="1" t="s">
        <v>3</v>
      </c>
      <c r="D39" s="1" t="s">
        <v>4</v>
      </c>
      <c r="E39" s="1" t="s">
        <v>1</v>
      </c>
      <c r="F39" s="5"/>
      <c r="G39" s="6">
        <v>7.5</v>
      </c>
      <c r="H39" s="10"/>
      <c r="I39" s="10"/>
      <c r="J39" s="10"/>
      <c r="K39" s="10"/>
      <c r="L39" s="10"/>
      <c r="M39" s="6"/>
      <c r="N39" s="6"/>
      <c r="O39" s="6">
        <v>8.5</v>
      </c>
      <c r="P39" s="6"/>
      <c r="Q39" s="6"/>
      <c r="W39" s="14"/>
      <c r="X39" s="15">
        <f t="shared" si="0"/>
        <v>4.9230769230769234</v>
      </c>
      <c r="Y39" s="6"/>
      <c r="Z39" s="15">
        <f t="shared" si="1"/>
        <v>4.9230769230769234</v>
      </c>
    </row>
    <row r="40" spans="1:26">
      <c r="A40" s="1">
        <v>12017019241</v>
      </c>
      <c r="B40" s="1" t="s">
        <v>57</v>
      </c>
      <c r="C40" s="1" t="s">
        <v>3</v>
      </c>
      <c r="D40" s="1" t="s">
        <v>4</v>
      </c>
      <c r="E40" s="1" t="s">
        <v>1</v>
      </c>
      <c r="F40" s="5">
        <v>7.5</v>
      </c>
      <c r="G40" s="6">
        <v>7</v>
      </c>
      <c r="H40" s="10">
        <v>7.5</v>
      </c>
      <c r="I40" s="10">
        <v>7</v>
      </c>
      <c r="J40" s="10">
        <v>8.5</v>
      </c>
      <c r="K40" s="10">
        <v>6</v>
      </c>
      <c r="L40" s="10">
        <v>8</v>
      </c>
      <c r="M40" s="6">
        <v>5</v>
      </c>
      <c r="N40" s="6">
        <v>8</v>
      </c>
      <c r="O40" s="6">
        <v>8.5</v>
      </c>
      <c r="P40" s="6">
        <v>7</v>
      </c>
      <c r="Q40" s="6">
        <v>7</v>
      </c>
      <c r="W40" s="14">
        <v>9</v>
      </c>
      <c r="X40" s="15">
        <f t="shared" si="0"/>
        <v>29.53846153846154</v>
      </c>
      <c r="Y40" s="6">
        <v>39</v>
      </c>
      <c r="Z40" s="15">
        <f t="shared" si="1"/>
        <v>68.538461538461547</v>
      </c>
    </row>
    <row r="41" spans="1:26">
      <c r="A41" s="2"/>
      <c r="B41" s="2"/>
      <c r="C41" s="2"/>
      <c r="D41" s="2"/>
      <c r="E41" s="2"/>
      <c r="F41" s="2"/>
      <c r="G41" s="11"/>
      <c r="H41" s="2"/>
      <c r="I41" s="2"/>
      <c r="J41" s="2"/>
      <c r="K41" s="2"/>
      <c r="L41" s="2"/>
      <c r="M41" s="11"/>
      <c r="N41" s="11"/>
      <c r="O41" s="11"/>
      <c r="P41" s="11"/>
      <c r="Q41" s="11"/>
    </row>
    <row r="42" spans="1:26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11"/>
      <c r="N42" s="11"/>
      <c r="O42" s="11"/>
      <c r="P42" s="11"/>
      <c r="Q42" s="11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2013-06-10T07:45:24Z</dcterms:modified>
</cp:coreProperties>
</file>