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80" windowWidth="12120" windowHeight="7950" activeTab="1"/>
  </bookViews>
  <sheets>
    <sheet name="BS(EE)" sheetId="1" r:id="rId1"/>
    <sheet name="BS(H)" sheetId="2" r:id="rId2"/>
    <sheet name="Sheet1" sheetId="3" r:id="rId3"/>
  </sheets>
  <definedNames>
    <definedName name="Grade">'BS(EE)'!#REF!</definedName>
    <definedName name="_xlnm.Print_Area" localSheetId="0">'BS(EE)'!$A$1:$T$28</definedName>
    <definedName name="_xlnm.Print_Titles" localSheetId="0">'BS(EE)'!$1:$9</definedName>
    <definedName name="Range">#REF!</definedName>
    <definedName name="Z_2376BC05_C5EB_11D8_84D9_00A0D214C203_.wvu.PrintArea" localSheetId="0" hidden="1">'BS(EE)'!$A$1:$T$10</definedName>
  </definedNames>
  <calcPr calcId="124519"/>
</workbook>
</file>

<file path=xl/calcChain.xml><?xml version="1.0" encoding="utf-8"?>
<calcChain xmlns="http://schemas.openxmlformats.org/spreadsheetml/2006/main">
  <c r="P11" i="2"/>
  <c r="S11" s="1"/>
  <c r="P12"/>
  <c r="S12" s="1"/>
  <c r="P13"/>
  <c r="S13" s="1"/>
  <c r="P10"/>
  <c r="S10" s="1"/>
  <c r="P11" i="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19"/>
  <c r="S19" s="1"/>
  <c r="P20"/>
  <c r="S20" s="1"/>
  <c r="P21"/>
  <c r="S21" s="1"/>
  <c r="P22"/>
  <c r="S22" s="1"/>
  <c r="P23"/>
  <c r="S23" s="1"/>
  <c r="P24"/>
  <c r="S24" s="1"/>
  <c r="P25"/>
  <c r="S25" s="1"/>
  <c r="P26"/>
  <c r="S26" s="1"/>
  <c r="P27"/>
  <c r="S27" s="1"/>
  <c r="P28"/>
  <c r="S28" s="1"/>
  <c r="P10"/>
  <c r="S10" s="1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comments2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<sst xmlns="http://schemas.openxmlformats.org/spreadsheetml/2006/main" count="68" uniqueCount="49">
  <si>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</si>
  <si>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</si>
  <si>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</si>
  <si>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</si>
  <si>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</si>
  <si>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</si>
  <si>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</si>
  <si>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</si>
  <si>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</si>
  <si>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</si>
  <si>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</si>
  <si>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</si>
  <si>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</si>
  <si>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</si>
  <si>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Saima Shaheen</t>
  </si>
  <si>
    <t>Control No. __________</t>
  </si>
  <si>
    <t>SubTotal</t>
  </si>
  <si>
    <t>Program: BS(EE)</t>
  </si>
  <si>
    <t>EL224</t>
  </si>
  <si>
    <t>Computer Organization and Architecture Lab</t>
  </si>
  <si>
    <t>Semester:  Spring 2013</t>
  </si>
  <si>
    <t>Program: BS(H)</t>
  </si>
  <si>
    <t>Section: E1</t>
  </si>
  <si>
    <t>MANSOOR SALEEM</t>
  </si>
  <si>
    <t>AMMAR KHALID</t>
  </si>
  <si>
    <t>HUSNAIN RAFIQ</t>
  </si>
  <si>
    <t>SHAHRUKH IMRAN</t>
  </si>
  <si>
    <t>TAHREEM WARSI</t>
  </si>
  <si>
    <t>HUSSNAIN MEHMOOD</t>
  </si>
  <si>
    <t xml:space="preserve">MUHAMMAD HARIS NAVEED </t>
  </si>
  <si>
    <t>DANISH MUSHTAQ</t>
  </si>
  <si>
    <t xml:space="preserve">WAQAS AKRAM </t>
  </si>
  <si>
    <t>SYED HAMZA HASSAN GARDEZI</t>
  </si>
  <si>
    <t xml:space="preserve">AWAIS MASOOD </t>
  </si>
  <si>
    <t xml:space="preserve">MUHAMMAD FAIZ ZEESHAN </t>
  </si>
  <si>
    <t>MUHAMMAD FURQAN</t>
  </si>
  <si>
    <t>SYED MUHAMMAD BILAL SHAH</t>
  </si>
  <si>
    <t>HUSSAIN JAMIL</t>
  </si>
  <si>
    <t>UMAR AZIZ</t>
  </si>
  <si>
    <t>MUHAMMAD JURAIR SAQIB</t>
  </si>
  <si>
    <t>ALI RAZA JATT</t>
  </si>
  <si>
    <t>HAFIZ MUHAMMAD BILAL</t>
  </si>
  <si>
    <t>TAHA NADEEM BAIG</t>
  </si>
  <si>
    <t>JAZIB QAYYUM KAMBOH</t>
  </si>
  <si>
    <t xml:space="preserve">MUHAMMAD BILAL TAHIR </t>
  </si>
  <si>
    <t xml:space="preserve">MUHAMMAD IMRAN </t>
  </si>
  <si>
    <t>Resoruce Person / Instructor:Saima Shaheen</t>
  </si>
  <si>
    <t xml:space="preserve">                                                                 Computer Organization and Architecture Lab </t>
  </si>
  <si>
    <t>Lab Mid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</si>
</sst>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18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10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4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2" fillId="0" borderId="3" xfId="0" applyFont="1" applyBorder="1" applyAlignment="1" applyProtection="1">
      <alignment horizontal="center" textRotation="90"/>
      <protection locked="0"/>
    </xf>
    <xf numFmtId="0" fontId="2" fillId="0" borderId="4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21"/>
  <sheetViews>
    <sheetView view="pageBreakPreview" topLeftCell="G13" zoomScaleSheetLayoutView="100" workbookViewId="0">
      <selection activeCell="T9" sqref="T1:T1048576"/>
    </sheetView>
  </sheetViews>
  <sheetFormatPr defaultRowHeight="12.75"/>
  <cols>
    <col min="1" max="1" width="4.140625" style="3" customWidth="1"/>
    <col min="2" max="2" width="14.140625" style="25" bestFit="1" customWidth="1"/>
    <col min="3" max="3" width="39.85546875" style="2" customWidth="1"/>
    <col min="4" max="4" width="5.42578125" style="3" customWidth="1"/>
    <col min="5" max="5" width="6.5703125" style="3" customWidth="1"/>
    <col min="6" max="6" width="6.140625" style="3" customWidth="1"/>
    <col min="7" max="7" width="5.42578125" style="3" customWidth="1"/>
    <col min="8" max="8" width="5.42578125" style="1" customWidth="1"/>
    <col min="9" max="9" width="6.28515625" style="1" customWidth="1"/>
    <col min="10" max="10" width="6.7109375" style="3" customWidth="1"/>
    <col min="11" max="11" width="6.7109375" style="1" customWidth="1"/>
    <col min="12" max="12" width="6.7109375" style="3" customWidth="1"/>
    <col min="13" max="15" width="6.5703125" style="3" customWidth="1"/>
    <col min="16" max="17" width="7.5703125" style="3" customWidth="1"/>
    <col min="18" max="18" width="6.7109375" style="30" customWidth="1"/>
    <col min="19" max="19" width="6.7109375" style="1" customWidth="1"/>
    <col min="20" max="20" width="5.42578125" style="1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8.5" customHeight="1">
      <c r="A1" s="10"/>
      <c r="B1" s="11"/>
      <c r="C1" s="11" t="s">
        <v>9</v>
      </c>
      <c r="D1" s="34"/>
      <c r="E1" s="34"/>
      <c r="F1" s="34"/>
      <c r="G1" s="34"/>
      <c r="H1" s="11"/>
      <c r="I1" s="11"/>
      <c r="J1" s="34"/>
      <c r="K1" s="11"/>
      <c r="L1" s="34"/>
      <c r="M1" s="34"/>
      <c r="N1" s="34"/>
      <c r="O1" s="34"/>
      <c r="P1" s="34"/>
      <c r="Q1" s="34"/>
      <c r="R1" s="27" t="s">
        <v>15</v>
      </c>
      <c r="S1" s="11"/>
      <c r="T1" s="11"/>
    </row>
    <row r="2" spans="1:20" ht="21.75" customHeight="1">
      <c r="A2" s="10"/>
      <c r="B2" s="11"/>
      <c r="C2" s="12" t="s">
        <v>8</v>
      </c>
      <c r="D2" s="34"/>
      <c r="E2" s="34"/>
      <c r="F2" s="34"/>
      <c r="G2" s="34"/>
      <c r="H2" s="11"/>
      <c r="I2" s="11"/>
      <c r="J2" s="34"/>
      <c r="K2" s="11"/>
      <c r="L2" s="34"/>
      <c r="M2" s="34"/>
      <c r="N2" s="34"/>
      <c r="O2" s="34"/>
      <c r="P2" s="34"/>
      <c r="Q2" s="34"/>
      <c r="R2" s="27" t="s">
        <v>17</v>
      </c>
      <c r="S2" s="11"/>
      <c r="T2" s="4"/>
    </row>
    <row r="3" spans="1:20" ht="18" customHeight="1">
      <c r="A3" s="10"/>
      <c r="B3" s="15"/>
      <c r="C3" s="16" t="s">
        <v>7</v>
      </c>
      <c r="D3" s="10"/>
      <c r="E3" s="10"/>
      <c r="F3" s="35"/>
      <c r="G3" s="35"/>
      <c r="H3" s="15"/>
      <c r="I3" s="15"/>
      <c r="J3" s="35"/>
      <c r="K3" s="15"/>
      <c r="L3" s="35"/>
      <c r="M3" s="35"/>
      <c r="N3" s="35"/>
      <c r="O3" s="35"/>
      <c r="P3" s="35"/>
      <c r="Q3" s="35"/>
      <c r="R3" s="28" t="s">
        <v>20</v>
      </c>
      <c r="S3" s="4"/>
      <c r="T3" s="15"/>
    </row>
    <row r="4" spans="1:20" s="9" customFormat="1" ht="22.5" customHeight="1">
      <c r="A4" s="19"/>
      <c r="B4" s="14" t="s">
        <v>6</v>
      </c>
      <c r="C4" s="18" t="s">
        <v>18</v>
      </c>
      <c r="D4" s="90" t="s">
        <v>5</v>
      </c>
      <c r="E4" s="90"/>
      <c r="F4" s="90"/>
      <c r="G4" s="37" t="s">
        <v>47</v>
      </c>
      <c r="H4" s="20"/>
      <c r="I4" s="20"/>
      <c r="J4" s="37"/>
      <c r="K4" s="20"/>
      <c r="L4" s="36"/>
      <c r="M4" s="37"/>
      <c r="N4" s="37"/>
      <c r="O4" s="37"/>
      <c r="P4" s="37"/>
      <c r="Q4" s="37"/>
      <c r="R4" s="27" t="s">
        <v>22</v>
      </c>
      <c r="S4" s="4"/>
      <c r="T4" s="21"/>
    </row>
    <row r="5" spans="1:20" s="9" customFormat="1" ht="22.5" customHeight="1">
      <c r="A5" s="19"/>
      <c r="B5" s="21"/>
      <c r="C5" s="77" t="s">
        <v>46</v>
      </c>
      <c r="D5" s="73"/>
      <c r="E5" s="75"/>
      <c r="F5" s="75"/>
      <c r="G5" s="37"/>
      <c r="H5" s="20"/>
      <c r="I5" s="20"/>
      <c r="J5" s="37"/>
      <c r="K5" s="20"/>
      <c r="L5" s="37"/>
      <c r="M5" s="37"/>
      <c r="N5" s="37"/>
      <c r="O5" s="37"/>
      <c r="P5" s="37"/>
      <c r="Q5" s="37"/>
      <c r="R5" s="27"/>
      <c r="S5" s="17"/>
      <c r="T5" s="21"/>
    </row>
    <row r="6" spans="1:20" s="9" customFormat="1" ht="15" customHeight="1">
      <c r="A6" s="19"/>
      <c r="B6" s="21"/>
      <c r="C6" s="23"/>
      <c r="D6" s="74"/>
      <c r="E6" s="76"/>
      <c r="F6" s="76"/>
      <c r="G6" s="37"/>
      <c r="H6" s="20"/>
      <c r="I6" s="20"/>
      <c r="J6" s="37"/>
      <c r="K6" s="20"/>
      <c r="L6" s="37"/>
      <c r="M6" s="37"/>
      <c r="N6" s="37"/>
      <c r="O6" s="37"/>
      <c r="P6" s="37"/>
      <c r="Q6" s="37"/>
      <c r="R6" s="29"/>
      <c r="S6" s="21"/>
      <c r="T6" s="21"/>
    </row>
    <row r="7" spans="1:20" ht="20.100000000000001" customHeight="1">
      <c r="A7" s="87" t="s">
        <v>11</v>
      </c>
      <c r="B7" s="91" t="s">
        <v>3</v>
      </c>
      <c r="C7" s="92"/>
      <c r="D7" s="93" t="s">
        <v>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31"/>
    </row>
    <row r="8" spans="1:20" s="8" customFormat="1" ht="33.75" customHeight="1">
      <c r="A8" s="88"/>
      <c r="B8" s="91"/>
      <c r="C8" s="91"/>
      <c r="D8" s="95" t="s">
        <v>12</v>
      </c>
      <c r="E8" s="96"/>
      <c r="F8" s="96"/>
      <c r="G8" s="96"/>
      <c r="H8" s="96"/>
      <c r="I8" s="96"/>
      <c r="J8" s="96"/>
      <c r="K8" s="96"/>
      <c r="L8" s="96"/>
      <c r="M8" s="96"/>
      <c r="N8" s="43"/>
      <c r="O8" s="43"/>
      <c r="P8" s="38" t="s">
        <v>16</v>
      </c>
      <c r="Q8" s="79" t="s">
        <v>48</v>
      </c>
      <c r="R8" s="33" t="s">
        <v>13</v>
      </c>
      <c r="S8" s="32" t="s">
        <v>2</v>
      </c>
    </row>
    <row r="9" spans="1:20" ht="19.5" customHeight="1">
      <c r="A9" s="89"/>
      <c r="B9" s="6" t="s">
        <v>1</v>
      </c>
      <c r="C9" s="6" t="s">
        <v>0</v>
      </c>
      <c r="D9" s="7">
        <v>10</v>
      </c>
      <c r="E9" s="26">
        <v>10</v>
      </c>
      <c r="F9" s="26">
        <v>10</v>
      </c>
      <c r="G9" s="7">
        <v>10</v>
      </c>
      <c r="H9" s="7">
        <v>10</v>
      </c>
      <c r="I9" s="7">
        <v>10</v>
      </c>
      <c r="J9" s="26">
        <v>10</v>
      </c>
      <c r="K9" s="26">
        <v>10</v>
      </c>
      <c r="L9" s="26">
        <v>10</v>
      </c>
      <c r="M9" s="26">
        <v>10</v>
      </c>
      <c r="N9" s="26">
        <v>10</v>
      </c>
      <c r="O9" s="26">
        <v>10</v>
      </c>
      <c r="P9" s="26">
        <v>20</v>
      </c>
      <c r="Q9" s="26">
        <v>20</v>
      </c>
      <c r="R9" s="84">
        <v>60</v>
      </c>
      <c r="S9" s="26">
        <v>100</v>
      </c>
    </row>
    <row r="10" spans="1:20" ht="18" customHeight="1">
      <c r="A10" s="5">
        <v>1</v>
      </c>
      <c r="B10" s="44">
        <v>111619013</v>
      </c>
      <c r="C10" s="44" t="s">
        <v>23</v>
      </c>
      <c r="D10" s="41">
        <v>10</v>
      </c>
      <c r="E10" s="41">
        <v>9</v>
      </c>
      <c r="F10" s="41">
        <v>10</v>
      </c>
      <c r="G10" s="41">
        <v>9</v>
      </c>
      <c r="H10" s="41">
        <v>10</v>
      </c>
      <c r="I10" s="41">
        <v>10</v>
      </c>
      <c r="J10" s="41">
        <v>10</v>
      </c>
      <c r="K10" s="42">
        <v>10</v>
      </c>
      <c r="L10" s="39">
        <v>0</v>
      </c>
      <c r="M10" s="39">
        <v>10</v>
      </c>
      <c r="N10" s="45">
        <v>10</v>
      </c>
      <c r="O10" s="45">
        <v>9</v>
      </c>
      <c r="P10" s="81">
        <f>(D10+E10+F10+G10+H10+I10+J10+K10+L10+M10+N10+O10)*20/120</f>
        <v>17.833333333333332</v>
      </c>
      <c r="Q10" s="81">
        <v>20</v>
      </c>
      <c r="R10" s="44">
        <v>60</v>
      </c>
      <c r="S10" s="40">
        <f>P10+Q10+R10</f>
        <v>97.833333333333329</v>
      </c>
    </row>
    <row r="11" spans="1:20" ht="18" customHeight="1">
      <c r="A11" s="5">
        <v>2</v>
      </c>
      <c r="B11" s="44">
        <v>111619022</v>
      </c>
      <c r="C11" s="44" t="s">
        <v>24</v>
      </c>
      <c r="D11" s="72">
        <v>8</v>
      </c>
      <c r="E11" s="41">
        <v>9</v>
      </c>
      <c r="F11" s="72">
        <v>10</v>
      </c>
      <c r="G11" s="72">
        <v>6</v>
      </c>
      <c r="H11" s="72">
        <v>9</v>
      </c>
      <c r="I11" s="72">
        <v>6</v>
      </c>
      <c r="J11" s="72">
        <v>10</v>
      </c>
      <c r="K11" s="42">
        <v>10</v>
      </c>
      <c r="L11" s="39">
        <v>0</v>
      </c>
      <c r="M11" s="72">
        <v>7</v>
      </c>
      <c r="N11" s="72">
        <v>7</v>
      </c>
      <c r="O11" s="72">
        <v>7</v>
      </c>
      <c r="P11" s="81">
        <f t="shared" ref="P11:P28" si="0">(D11+E11+F11+G11+H11+I11+J11+K11+L11+M11+N11+O11)*20/120</f>
        <v>14.833333333333334</v>
      </c>
      <c r="Q11" s="82">
        <v>16</v>
      </c>
      <c r="R11" s="44">
        <v>37</v>
      </c>
      <c r="S11" s="40">
        <f t="shared" ref="S11:S28" si="1">P11+Q11+R11</f>
        <v>67.833333333333343</v>
      </c>
    </row>
    <row r="12" spans="1:20" ht="18" customHeight="1">
      <c r="A12" s="5">
        <v>3</v>
      </c>
      <c r="B12" s="44">
        <v>111619045</v>
      </c>
      <c r="C12" s="44" t="s">
        <v>25</v>
      </c>
      <c r="D12" s="72">
        <v>7</v>
      </c>
      <c r="E12" s="41">
        <v>9</v>
      </c>
      <c r="F12" s="72">
        <v>8</v>
      </c>
      <c r="G12" s="72">
        <v>8</v>
      </c>
      <c r="H12" s="72">
        <v>9</v>
      </c>
      <c r="I12" s="72">
        <v>8</v>
      </c>
      <c r="J12" s="72">
        <v>6</v>
      </c>
      <c r="K12" s="42">
        <v>10</v>
      </c>
      <c r="L12" s="39">
        <v>0</v>
      </c>
      <c r="M12" s="72">
        <v>7</v>
      </c>
      <c r="N12" s="72">
        <v>7</v>
      </c>
      <c r="O12" s="72">
        <v>7</v>
      </c>
      <c r="P12" s="81">
        <f t="shared" si="0"/>
        <v>14.333333333333334</v>
      </c>
      <c r="Q12" s="82">
        <v>14</v>
      </c>
      <c r="R12" s="44">
        <v>41</v>
      </c>
      <c r="S12" s="40">
        <f t="shared" si="1"/>
        <v>69.333333333333343</v>
      </c>
    </row>
    <row r="13" spans="1:20" ht="18" customHeight="1">
      <c r="A13" s="5">
        <v>4</v>
      </c>
      <c r="B13" s="44">
        <v>111619047</v>
      </c>
      <c r="C13" s="44" t="s">
        <v>26</v>
      </c>
      <c r="D13" s="72">
        <v>10</v>
      </c>
      <c r="E13" s="41">
        <v>9</v>
      </c>
      <c r="F13" s="72">
        <v>10</v>
      </c>
      <c r="G13" s="72">
        <v>10</v>
      </c>
      <c r="H13" s="72">
        <v>10</v>
      </c>
      <c r="I13" s="72">
        <v>10</v>
      </c>
      <c r="J13" s="72">
        <v>8</v>
      </c>
      <c r="K13" s="42">
        <v>10</v>
      </c>
      <c r="L13" s="39">
        <v>0</v>
      </c>
      <c r="M13" s="85">
        <v>4</v>
      </c>
      <c r="N13" s="85">
        <v>4</v>
      </c>
      <c r="O13" s="85">
        <v>4</v>
      </c>
      <c r="P13" s="81">
        <f t="shared" si="0"/>
        <v>14.833333333333334</v>
      </c>
      <c r="Q13" s="82">
        <v>14</v>
      </c>
      <c r="R13" s="44">
        <v>51</v>
      </c>
      <c r="S13" s="40">
        <f t="shared" si="1"/>
        <v>79.833333333333343</v>
      </c>
    </row>
    <row r="14" spans="1:20" ht="18" customHeight="1">
      <c r="A14" s="5">
        <v>5</v>
      </c>
      <c r="B14" s="44">
        <v>111619057</v>
      </c>
      <c r="C14" s="44" t="s">
        <v>27</v>
      </c>
      <c r="D14" s="72">
        <v>9</v>
      </c>
      <c r="E14" s="41">
        <v>9</v>
      </c>
      <c r="F14" s="72">
        <v>10</v>
      </c>
      <c r="G14" s="72">
        <v>9</v>
      </c>
      <c r="H14" s="72">
        <v>9</v>
      </c>
      <c r="I14" s="72">
        <v>7</v>
      </c>
      <c r="J14" s="72">
        <v>8</v>
      </c>
      <c r="K14" s="42">
        <v>10</v>
      </c>
      <c r="L14" s="39">
        <v>0</v>
      </c>
      <c r="M14" s="72">
        <v>8</v>
      </c>
      <c r="N14" s="72">
        <v>7</v>
      </c>
      <c r="O14" s="72">
        <v>8</v>
      </c>
      <c r="P14" s="81">
        <f t="shared" si="0"/>
        <v>15.666666666666666</v>
      </c>
      <c r="Q14" s="82">
        <v>14</v>
      </c>
      <c r="R14" s="44">
        <v>39</v>
      </c>
      <c r="S14" s="40">
        <f t="shared" si="1"/>
        <v>68.666666666666657</v>
      </c>
    </row>
    <row r="15" spans="1:20" ht="18" customHeight="1">
      <c r="A15" s="5">
        <v>6</v>
      </c>
      <c r="B15" s="44">
        <v>111619077</v>
      </c>
      <c r="C15" s="44" t="s">
        <v>28</v>
      </c>
      <c r="D15" s="72">
        <v>6</v>
      </c>
      <c r="E15" s="41">
        <v>9</v>
      </c>
      <c r="F15" s="72">
        <v>6</v>
      </c>
      <c r="G15" s="72">
        <v>7</v>
      </c>
      <c r="H15" s="72">
        <v>9</v>
      </c>
      <c r="I15" s="72">
        <v>7</v>
      </c>
      <c r="J15" s="72">
        <v>7</v>
      </c>
      <c r="K15" s="42">
        <v>10</v>
      </c>
      <c r="L15" s="39">
        <v>0</v>
      </c>
      <c r="M15" s="72">
        <v>7</v>
      </c>
      <c r="N15" s="72">
        <v>7</v>
      </c>
      <c r="O15" s="72">
        <v>7</v>
      </c>
      <c r="P15" s="81">
        <f t="shared" si="0"/>
        <v>13.666666666666666</v>
      </c>
      <c r="Q15" s="82">
        <v>14</v>
      </c>
      <c r="R15" s="44">
        <v>23</v>
      </c>
      <c r="S15" s="40">
        <f t="shared" si="1"/>
        <v>50.666666666666664</v>
      </c>
    </row>
    <row r="16" spans="1:20" ht="18" customHeight="1">
      <c r="A16" s="5">
        <v>7</v>
      </c>
      <c r="B16" s="44">
        <v>111619103</v>
      </c>
      <c r="C16" s="44" t="s">
        <v>29</v>
      </c>
      <c r="D16" s="72">
        <v>7</v>
      </c>
      <c r="E16" s="41">
        <v>9</v>
      </c>
      <c r="F16" s="72">
        <v>8</v>
      </c>
      <c r="G16" s="72">
        <v>8</v>
      </c>
      <c r="H16" s="72">
        <v>10</v>
      </c>
      <c r="I16" s="72">
        <v>10</v>
      </c>
      <c r="J16" s="72">
        <v>10</v>
      </c>
      <c r="K16" s="42">
        <v>10</v>
      </c>
      <c r="L16" s="39">
        <v>0</v>
      </c>
      <c r="M16" s="72">
        <v>8</v>
      </c>
      <c r="N16" s="72">
        <v>7</v>
      </c>
      <c r="O16" s="72">
        <v>7</v>
      </c>
      <c r="P16" s="81">
        <f t="shared" si="0"/>
        <v>15.666666666666666</v>
      </c>
      <c r="Q16" s="82">
        <v>12</v>
      </c>
      <c r="R16" s="44">
        <v>37</v>
      </c>
      <c r="S16" s="40">
        <f t="shared" si="1"/>
        <v>64.666666666666657</v>
      </c>
    </row>
    <row r="17" spans="1:19" ht="18" customHeight="1">
      <c r="A17" s="5">
        <v>8</v>
      </c>
      <c r="B17" s="44">
        <v>111619105</v>
      </c>
      <c r="C17" s="44" t="s">
        <v>30</v>
      </c>
      <c r="D17" s="72">
        <v>10</v>
      </c>
      <c r="E17" s="41">
        <v>9</v>
      </c>
      <c r="F17" s="72">
        <v>10</v>
      </c>
      <c r="G17" s="72">
        <v>8</v>
      </c>
      <c r="H17" s="72">
        <v>9</v>
      </c>
      <c r="I17" s="72">
        <v>8</v>
      </c>
      <c r="J17" s="72">
        <v>6</v>
      </c>
      <c r="K17" s="42">
        <v>10</v>
      </c>
      <c r="L17" s="39">
        <v>0</v>
      </c>
      <c r="M17" s="72">
        <v>8</v>
      </c>
      <c r="N17" s="72">
        <v>7</v>
      </c>
      <c r="O17" s="72">
        <v>7</v>
      </c>
      <c r="P17" s="81">
        <f t="shared" si="0"/>
        <v>15.333333333333334</v>
      </c>
      <c r="Q17" s="82">
        <v>14</v>
      </c>
      <c r="R17" s="44">
        <v>45</v>
      </c>
      <c r="S17" s="40">
        <f t="shared" si="1"/>
        <v>74.333333333333343</v>
      </c>
    </row>
    <row r="18" spans="1:19" ht="18" customHeight="1">
      <c r="A18" s="5">
        <v>9</v>
      </c>
      <c r="B18" s="44">
        <v>111619140</v>
      </c>
      <c r="C18" s="44" t="s">
        <v>31</v>
      </c>
      <c r="D18" s="72">
        <v>6</v>
      </c>
      <c r="E18" s="41">
        <v>9</v>
      </c>
      <c r="F18" s="72">
        <v>8</v>
      </c>
      <c r="G18" s="72">
        <v>7</v>
      </c>
      <c r="H18" s="72">
        <v>9</v>
      </c>
      <c r="I18" s="72">
        <v>8</v>
      </c>
      <c r="J18" s="72">
        <v>8</v>
      </c>
      <c r="K18" s="42">
        <v>10</v>
      </c>
      <c r="L18" s="39">
        <v>0</v>
      </c>
      <c r="M18" s="72">
        <v>8</v>
      </c>
      <c r="N18" s="72">
        <v>7</v>
      </c>
      <c r="O18" s="72">
        <v>9</v>
      </c>
      <c r="P18" s="81">
        <f t="shared" si="0"/>
        <v>14.833333333333334</v>
      </c>
      <c r="Q18" s="82">
        <v>12</v>
      </c>
      <c r="R18" s="44">
        <v>33</v>
      </c>
      <c r="S18" s="40">
        <f t="shared" si="1"/>
        <v>59.833333333333336</v>
      </c>
    </row>
    <row r="19" spans="1:19" ht="18" customHeight="1">
      <c r="A19" s="5">
        <v>10</v>
      </c>
      <c r="B19" s="44">
        <v>111619141</v>
      </c>
      <c r="C19" s="44" t="s">
        <v>32</v>
      </c>
      <c r="D19" s="72">
        <v>8</v>
      </c>
      <c r="E19" s="41">
        <v>9</v>
      </c>
      <c r="F19" s="72">
        <v>7</v>
      </c>
      <c r="G19" s="72">
        <v>7</v>
      </c>
      <c r="H19" s="72">
        <v>9</v>
      </c>
      <c r="I19" s="72">
        <v>8</v>
      </c>
      <c r="J19" s="72">
        <v>6</v>
      </c>
      <c r="K19" s="42">
        <v>10</v>
      </c>
      <c r="L19" s="39">
        <v>0</v>
      </c>
      <c r="M19" s="72">
        <v>8</v>
      </c>
      <c r="N19" s="72">
        <v>7</v>
      </c>
      <c r="O19" s="72">
        <v>8</v>
      </c>
      <c r="P19" s="81">
        <f t="shared" si="0"/>
        <v>14.5</v>
      </c>
      <c r="Q19" s="82">
        <v>14</v>
      </c>
      <c r="R19" s="44">
        <v>28</v>
      </c>
      <c r="S19" s="40">
        <f t="shared" si="1"/>
        <v>56.5</v>
      </c>
    </row>
    <row r="20" spans="1:19" ht="18" customHeight="1">
      <c r="A20" s="5">
        <v>11</v>
      </c>
      <c r="B20" s="44">
        <v>111619144</v>
      </c>
      <c r="C20" s="44" t="s">
        <v>33</v>
      </c>
      <c r="D20" s="72">
        <v>10</v>
      </c>
      <c r="E20" s="41">
        <v>9</v>
      </c>
      <c r="F20" s="72">
        <v>8</v>
      </c>
      <c r="G20" s="72">
        <v>8</v>
      </c>
      <c r="H20" s="72">
        <v>9</v>
      </c>
      <c r="I20" s="72">
        <v>7</v>
      </c>
      <c r="J20" s="72">
        <v>10</v>
      </c>
      <c r="K20" s="42">
        <v>10</v>
      </c>
      <c r="L20" s="39">
        <v>0</v>
      </c>
      <c r="M20" s="72">
        <v>10</v>
      </c>
      <c r="N20" s="72">
        <v>10</v>
      </c>
      <c r="O20" s="72">
        <v>9</v>
      </c>
      <c r="P20" s="81">
        <f t="shared" si="0"/>
        <v>16.666666666666668</v>
      </c>
      <c r="Q20" s="82">
        <v>16</v>
      </c>
      <c r="R20" s="44">
        <v>55</v>
      </c>
      <c r="S20" s="40">
        <f t="shared" si="1"/>
        <v>87.666666666666671</v>
      </c>
    </row>
    <row r="21" spans="1:19" ht="18" customHeight="1">
      <c r="A21" s="5">
        <v>12</v>
      </c>
      <c r="B21" s="44">
        <v>111619147</v>
      </c>
      <c r="C21" s="44" t="s">
        <v>34</v>
      </c>
      <c r="D21" s="72">
        <v>9</v>
      </c>
      <c r="E21" s="41">
        <v>9</v>
      </c>
      <c r="F21" s="72">
        <v>8</v>
      </c>
      <c r="G21" s="72">
        <v>8</v>
      </c>
      <c r="H21" s="72">
        <v>9</v>
      </c>
      <c r="I21" s="72">
        <v>7</v>
      </c>
      <c r="J21" s="72">
        <v>10</v>
      </c>
      <c r="K21" s="42">
        <v>10</v>
      </c>
      <c r="L21" s="39">
        <v>0</v>
      </c>
      <c r="M21" s="72">
        <v>10</v>
      </c>
      <c r="N21" s="72">
        <v>10</v>
      </c>
      <c r="O21" s="72">
        <v>9</v>
      </c>
      <c r="P21" s="81">
        <f t="shared" si="0"/>
        <v>16.5</v>
      </c>
      <c r="Q21" s="82">
        <v>16</v>
      </c>
      <c r="R21" s="44">
        <v>50</v>
      </c>
      <c r="S21" s="40">
        <f t="shared" si="1"/>
        <v>82.5</v>
      </c>
    </row>
    <row r="22" spans="1:19" ht="18" customHeight="1">
      <c r="A22" s="5">
        <v>13</v>
      </c>
      <c r="B22" s="44">
        <v>111619148</v>
      </c>
      <c r="C22" s="44" t="s">
        <v>35</v>
      </c>
      <c r="D22" s="72">
        <v>10</v>
      </c>
      <c r="E22" s="41">
        <v>9</v>
      </c>
      <c r="F22" s="72">
        <v>8</v>
      </c>
      <c r="G22" s="72">
        <v>8</v>
      </c>
      <c r="H22" s="72">
        <v>9</v>
      </c>
      <c r="I22" s="72">
        <v>7</v>
      </c>
      <c r="J22" s="72">
        <v>0</v>
      </c>
      <c r="K22" s="42">
        <v>10</v>
      </c>
      <c r="L22" s="39">
        <v>0</v>
      </c>
      <c r="M22" s="72">
        <v>10</v>
      </c>
      <c r="N22" s="72">
        <v>10</v>
      </c>
      <c r="O22" s="72">
        <v>9</v>
      </c>
      <c r="P22" s="81">
        <f t="shared" si="0"/>
        <v>15</v>
      </c>
      <c r="Q22" s="82">
        <v>14</v>
      </c>
      <c r="R22" s="44">
        <v>55</v>
      </c>
      <c r="S22" s="40">
        <f t="shared" si="1"/>
        <v>84</v>
      </c>
    </row>
    <row r="23" spans="1:19" ht="18" customHeight="1">
      <c r="A23" s="5">
        <v>14</v>
      </c>
      <c r="B23" s="44">
        <v>111619196</v>
      </c>
      <c r="C23" s="44" t="s">
        <v>36</v>
      </c>
      <c r="D23" s="72">
        <v>9</v>
      </c>
      <c r="E23" s="41">
        <v>9</v>
      </c>
      <c r="F23" s="72">
        <v>7</v>
      </c>
      <c r="G23" s="72">
        <v>8</v>
      </c>
      <c r="H23" s="72">
        <v>9</v>
      </c>
      <c r="I23" s="72">
        <v>6</v>
      </c>
      <c r="J23" s="72">
        <v>10</v>
      </c>
      <c r="K23" s="42">
        <v>10</v>
      </c>
      <c r="L23" s="39">
        <v>0</v>
      </c>
      <c r="M23" s="72">
        <v>7</v>
      </c>
      <c r="N23" s="72">
        <v>8</v>
      </c>
      <c r="O23" s="72">
        <v>7</v>
      </c>
      <c r="P23" s="81">
        <f t="shared" si="0"/>
        <v>15</v>
      </c>
      <c r="Q23" s="82">
        <v>12</v>
      </c>
      <c r="R23" s="44">
        <v>40</v>
      </c>
      <c r="S23" s="40">
        <f t="shared" si="1"/>
        <v>67</v>
      </c>
    </row>
    <row r="24" spans="1:19" ht="18" customHeight="1">
      <c r="A24" s="5">
        <v>15</v>
      </c>
      <c r="B24" s="44">
        <v>111619210</v>
      </c>
      <c r="C24" s="44" t="s">
        <v>37</v>
      </c>
      <c r="D24" s="72">
        <v>6</v>
      </c>
      <c r="E24" s="41">
        <v>9</v>
      </c>
      <c r="F24" s="72">
        <v>7</v>
      </c>
      <c r="G24" s="72">
        <v>7</v>
      </c>
      <c r="H24" s="72">
        <v>10</v>
      </c>
      <c r="I24" s="72">
        <v>10</v>
      </c>
      <c r="J24" s="72">
        <v>10</v>
      </c>
      <c r="K24" s="42">
        <v>10</v>
      </c>
      <c r="L24" s="39">
        <v>0</v>
      </c>
      <c r="M24" s="85">
        <v>4</v>
      </c>
      <c r="N24" s="85">
        <v>4</v>
      </c>
      <c r="O24" s="85">
        <v>4</v>
      </c>
      <c r="P24" s="81">
        <f t="shared" si="0"/>
        <v>13.5</v>
      </c>
      <c r="Q24" s="82">
        <v>12</v>
      </c>
      <c r="R24" s="44">
        <v>32</v>
      </c>
      <c r="S24" s="40">
        <f t="shared" si="1"/>
        <v>57.5</v>
      </c>
    </row>
    <row r="25" spans="1:19" ht="18" customHeight="1">
      <c r="A25" s="5">
        <v>16</v>
      </c>
      <c r="B25" s="44">
        <v>111619236</v>
      </c>
      <c r="C25" s="44" t="s">
        <v>38</v>
      </c>
      <c r="D25" s="72">
        <v>9</v>
      </c>
      <c r="E25" s="41">
        <v>9</v>
      </c>
      <c r="F25" s="72">
        <v>7</v>
      </c>
      <c r="G25" s="72">
        <v>8</v>
      </c>
      <c r="H25" s="72">
        <v>9</v>
      </c>
      <c r="I25" s="72">
        <v>6</v>
      </c>
      <c r="J25" s="72">
        <v>10</v>
      </c>
      <c r="K25" s="42">
        <v>10</v>
      </c>
      <c r="L25" s="72">
        <v>10</v>
      </c>
      <c r="M25" s="72">
        <v>9</v>
      </c>
      <c r="N25" s="72">
        <v>8</v>
      </c>
      <c r="O25" s="72">
        <v>9</v>
      </c>
      <c r="P25" s="81">
        <f t="shared" si="0"/>
        <v>17.333333333333332</v>
      </c>
      <c r="Q25" s="82">
        <v>14</v>
      </c>
      <c r="R25" s="44">
        <v>47</v>
      </c>
      <c r="S25" s="40">
        <f t="shared" si="1"/>
        <v>78.333333333333329</v>
      </c>
    </row>
    <row r="26" spans="1:19" ht="18" customHeight="1">
      <c r="A26" s="5">
        <v>17</v>
      </c>
      <c r="B26" s="44">
        <v>111619237</v>
      </c>
      <c r="C26" s="44" t="s">
        <v>39</v>
      </c>
      <c r="D26" s="72">
        <v>9</v>
      </c>
      <c r="E26" s="41">
        <v>9</v>
      </c>
      <c r="F26" s="72">
        <v>7</v>
      </c>
      <c r="G26" s="72">
        <v>8</v>
      </c>
      <c r="H26" s="72">
        <v>9</v>
      </c>
      <c r="I26" s="72">
        <v>6</v>
      </c>
      <c r="J26" s="72">
        <v>10</v>
      </c>
      <c r="K26" s="42">
        <v>10</v>
      </c>
      <c r="L26" s="72">
        <v>0</v>
      </c>
      <c r="M26" s="72">
        <v>10</v>
      </c>
      <c r="N26" s="72">
        <v>10</v>
      </c>
      <c r="O26" s="72">
        <v>9</v>
      </c>
      <c r="P26" s="81">
        <f t="shared" si="0"/>
        <v>16.166666666666668</v>
      </c>
      <c r="Q26" s="82">
        <v>12</v>
      </c>
      <c r="R26" s="44">
        <v>41</v>
      </c>
      <c r="S26" s="40">
        <f t="shared" si="1"/>
        <v>69.166666666666671</v>
      </c>
    </row>
    <row r="27" spans="1:19" ht="18" customHeight="1">
      <c r="A27" s="5">
        <v>18</v>
      </c>
      <c r="B27" s="44">
        <v>111619242</v>
      </c>
      <c r="C27" s="44" t="s">
        <v>40</v>
      </c>
      <c r="D27" s="72">
        <v>6</v>
      </c>
      <c r="E27" s="41">
        <v>9</v>
      </c>
      <c r="F27" s="72">
        <v>6</v>
      </c>
      <c r="G27" s="72">
        <v>7</v>
      </c>
      <c r="H27" s="72">
        <v>9</v>
      </c>
      <c r="I27" s="72">
        <v>8</v>
      </c>
      <c r="J27" s="72">
        <v>0</v>
      </c>
      <c r="K27" s="42">
        <v>10</v>
      </c>
      <c r="L27" s="72">
        <v>0</v>
      </c>
      <c r="M27" s="72">
        <v>8</v>
      </c>
      <c r="N27" s="72">
        <v>7</v>
      </c>
      <c r="O27" s="72">
        <v>7</v>
      </c>
      <c r="P27" s="81">
        <f t="shared" si="0"/>
        <v>12.833333333333334</v>
      </c>
      <c r="Q27" s="82">
        <v>15</v>
      </c>
      <c r="R27" s="44">
        <v>32</v>
      </c>
      <c r="S27" s="40">
        <f t="shared" si="1"/>
        <v>59.833333333333336</v>
      </c>
    </row>
    <row r="28" spans="1:19" ht="18" customHeight="1">
      <c r="A28" s="5">
        <v>19</v>
      </c>
      <c r="B28" s="44">
        <v>111619253</v>
      </c>
      <c r="C28" s="44" t="s">
        <v>41</v>
      </c>
      <c r="D28" s="72">
        <v>7</v>
      </c>
      <c r="E28" s="41">
        <v>9</v>
      </c>
      <c r="F28" s="72">
        <v>8</v>
      </c>
      <c r="G28" s="72">
        <v>8</v>
      </c>
      <c r="H28" s="72">
        <v>9</v>
      </c>
      <c r="I28" s="72">
        <v>8</v>
      </c>
      <c r="J28" s="72">
        <v>8</v>
      </c>
      <c r="K28" s="42">
        <v>10</v>
      </c>
      <c r="L28" s="72">
        <v>0</v>
      </c>
      <c r="M28" s="72">
        <v>7</v>
      </c>
      <c r="N28" s="72">
        <v>7</v>
      </c>
      <c r="O28" s="72">
        <v>7</v>
      </c>
      <c r="P28" s="81">
        <f t="shared" si="0"/>
        <v>14.666666666666666</v>
      </c>
      <c r="Q28" s="82">
        <v>12</v>
      </c>
      <c r="R28" s="44">
        <v>41</v>
      </c>
      <c r="S28" s="40">
        <f t="shared" si="1"/>
        <v>67.666666666666657</v>
      </c>
    </row>
    <row r="29" spans="1:19" ht="18" customHeight="1"/>
    <row r="30" spans="1:19" ht="18" customHeight="1"/>
    <row r="31" spans="1:19" ht="18" customHeight="1"/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</sheetData>
  <sheetProtection formatCells="0" formatColumns="0" formatRows="0" insertColumns="0" deleteColumns="0"/>
  <sortState ref="B10:Y25">
    <sortCondition descending="1" ref="R10:R25"/>
  </sortState>
  <mergeCells count="5">
    <mergeCell ref="A7:A9"/>
    <mergeCell ref="D4:F4"/>
    <mergeCell ref="B7:C8"/>
    <mergeCell ref="D7:R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235"/>
  <sheetViews>
    <sheetView tabSelected="1" topLeftCell="E1" workbookViewId="0">
      <selection activeCell="T1" sqref="T1:T1048576"/>
    </sheetView>
  </sheetViews>
  <sheetFormatPr defaultRowHeight="12.75"/>
  <cols>
    <col min="1" max="1" width="4.140625" style="3" customWidth="1"/>
    <col min="2" max="2" width="14.140625" style="25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1" width="6.7109375" style="1" customWidth="1"/>
    <col min="12" max="15" width="6.7109375" style="3" customWidth="1"/>
    <col min="16" max="17" width="7.5703125" style="3" customWidth="1"/>
    <col min="18" max="18" width="6.7109375" style="30" customWidth="1"/>
    <col min="19" max="19" width="6.7109375" style="1" customWidth="1"/>
    <col min="20" max="20" width="5.42578125" style="64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0.25">
      <c r="A1" s="10"/>
      <c r="B1" s="11"/>
      <c r="C1" s="11" t="s">
        <v>9</v>
      </c>
      <c r="D1" s="11"/>
      <c r="E1" s="11"/>
      <c r="F1" s="11"/>
      <c r="G1" s="11"/>
      <c r="H1" s="11"/>
      <c r="I1" s="11"/>
      <c r="J1" s="11"/>
      <c r="K1" s="11"/>
      <c r="L1" s="34"/>
      <c r="M1" s="34"/>
      <c r="N1" s="34"/>
      <c r="O1" s="34"/>
      <c r="P1" s="27" t="s">
        <v>15</v>
      </c>
      <c r="Q1" s="27"/>
      <c r="R1" s="11"/>
      <c r="S1" s="11"/>
      <c r="T1" s="11"/>
    </row>
    <row r="2" spans="1:20" ht="22.5">
      <c r="A2" s="10"/>
      <c r="B2" s="11"/>
      <c r="C2" s="12" t="s">
        <v>8</v>
      </c>
      <c r="D2" s="11"/>
      <c r="E2" s="11"/>
      <c r="F2" s="11"/>
      <c r="G2" s="11"/>
      <c r="H2" s="11"/>
      <c r="I2" s="11"/>
      <c r="J2" s="11"/>
      <c r="K2" s="11"/>
      <c r="L2" s="34"/>
      <c r="M2" s="34"/>
      <c r="N2" s="34"/>
      <c r="O2" s="34"/>
      <c r="P2" s="27" t="s">
        <v>21</v>
      </c>
      <c r="Q2" s="27"/>
      <c r="R2" s="11"/>
      <c r="S2" s="11"/>
      <c r="T2" s="4"/>
    </row>
    <row r="3" spans="1:20" ht="19.5">
      <c r="A3" s="10"/>
      <c r="B3" s="15"/>
      <c r="C3" s="16" t="s">
        <v>7</v>
      </c>
      <c r="D3" s="4"/>
      <c r="E3" s="4"/>
      <c r="F3" s="15"/>
      <c r="G3" s="15"/>
      <c r="H3" s="15"/>
      <c r="I3" s="15"/>
      <c r="J3" s="15"/>
      <c r="K3" s="15"/>
      <c r="L3" s="35"/>
      <c r="M3" s="35"/>
      <c r="N3" s="35"/>
      <c r="O3" s="35"/>
      <c r="P3" s="28" t="s">
        <v>20</v>
      </c>
      <c r="Q3" s="28"/>
      <c r="R3" s="4"/>
      <c r="S3" s="15"/>
      <c r="T3" s="15"/>
    </row>
    <row r="4" spans="1:20" s="9" customFormat="1" ht="15.75">
      <c r="A4" s="19"/>
      <c r="B4" s="46" t="s">
        <v>6</v>
      </c>
      <c r="C4" s="18" t="s">
        <v>18</v>
      </c>
      <c r="D4" s="90" t="s">
        <v>5</v>
      </c>
      <c r="E4" s="90"/>
      <c r="F4" s="90"/>
      <c r="G4" s="20" t="s">
        <v>19</v>
      </c>
      <c r="H4" s="20"/>
      <c r="I4" s="20"/>
      <c r="J4" s="20"/>
      <c r="K4" s="20"/>
      <c r="L4" s="36"/>
      <c r="M4" s="36"/>
      <c r="N4" s="36"/>
      <c r="O4" s="37"/>
      <c r="P4" s="27" t="s">
        <v>22</v>
      </c>
      <c r="Q4" s="27"/>
      <c r="R4" s="4"/>
      <c r="S4" s="21"/>
      <c r="T4" s="21"/>
    </row>
    <row r="5" spans="1:20" s="9" customFormat="1" ht="15.75">
      <c r="A5" s="19"/>
      <c r="B5" s="21"/>
      <c r="C5" s="46" t="s">
        <v>10</v>
      </c>
      <c r="D5" s="18" t="s">
        <v>14</v>
      </c>
      <c r="E5" s="22"/>
      <c r="F5" s="22"/>
      <c r="G5" s="20"/>
      <c r="H5" s="20"/>
      <c r="I5" s="20"/>
      <c r="J5" s="20"/>
      <c r="K5" s="20"/>
      <c r="L5" s="37"/>
      <c r="M5" s="37"/>
      <c r="N5" s="37"/>
      <c r="O5" s="37"/>
      <c r="P5" s="27"/>
      <c r="Q5" s="27"/>
      <c r="R5" s="17"/>
      <c r="S5" s="21"/>
      <c r="T5" s="21"/>
    </row>
    <row r="6" spans="1:20" s="9" customFormat="1" ht="15.75">
      <c r="A6" s="19"/>
      <c r="B6" s="21"/>
      <c r="C6" s="23"/>
      <c r="D6" s="24"/>
      <c r="E6" s="13"/>
      <c r="F6" s="13"/>
      <c r="G6" s="20"/>
      <c r="H6" s="20"/>
      <c r="I6" s="20"/>
      <c r="J6" s="20"/>
      <c r="K6" s="20"/>
      <c r="L6" s="37"/>
      <c r="M6" s="37"/>
      <c r="N6" s="37"/>
      <c r="O6" s="37"/>
      <c r="P6" s="27"/>
      <c r="Q6" s="27"/>
      <c r="R6" s="17"/>
      <c r="S6" s="21"/>
      <c r="T6" s="21"/>
    </row>
    <row r="7" spans="1:20">
      <c r="A7" s="97" t="s">
        <v>11</v>
      </c>
      <c r="B7" s="100" t="s">
        <v>3</v>
      </c>
      <c r="C7" s="101"/>
      <c r="D7" s="102" t="s">
        <v>4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78"/>
      <c r="R7" s="47"/>
      <c r="S7" s="47"/>
    </row>
    <row r="8" spans="1:20" s="8" customFormat="1" ht="18">
      <c r="A8" s="98"/>
      <c r="B8" s="100"/>
      <c r="C8" s="100"/>
      <c r="D8" s="104" t="s">
        <v>12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48" t="s">
        <v>16</v>
      </c>
      <c r="Q8" s="80" t="s">
        <v>48</v>
      </c>
      <c r="R8" s="49" t="s">
        <v>13</v>
      </c>
      <c r="S8" s="86" t="s">
        <v>2</v>
      </c>
      <c r="T8" s="65"/>
    </row>
    <row r="9" spans="1:20" ht="15">
      <c r="A9" s="99"/>
      <c r="B9" s="50" t="s">
        <v>1</v>
      </c>
      <c r="C9" s="50" t="s">
        <v>0</v>
      </c>
      <c r="D9" s="51">
        <v>10</v>
      </c>
      <c r="E9" s="52">
        <v>10</v>
      </c>
      <c r="F9" s="52">
        <v>10</v>
      </c>
      <c r="G9" s="51">
        <v>10</v>
      </c>
      <c r="H9" s="51">
        <v>10</v>
      </c>
      <c r="I9" s="51">
        <v>10</v>
      </c>
      <c r="J9" s="52">
        <v>10</v>
      </c>
      <c r="K9" s="52">
        <v>10</v>
      </c>
      <c r="L9" s="52">
        <v>10</v>
      </c>
      <c r="M9" s="52">
        <v>10</v>
      </c>
      <c r="N9" s="52">
        <v>10</v>
      </c>
      <c r="O9" s="52">
        <v>10</v>
      </c>
      <c r="P9" s="52">
        <v>20</v>
      </c>
      <c r="Q9" s="53">
        <v>20</v>
      </c>
      <c r="R9" s="53">
        <v>60</v>
      </c>
      <c r="S9" s="53">
        <v>100</v>
      </c>
    </row>
    <row r="10" spans="1:20" ht="18.75" customHeight="1">
      <c r="A10" s="5">
        <v>1</v>
      </c>
      <c r="B10" s="44">
        <v>81220216</v>
      </c>
      <c r="C10" s="44" t="s">
        <v>42</v>
      </c>
      <c r="D10" s="44">
        <v>6</v>
      </c>
      <c r="E10" s="44">
        <v>9</v>
      </c>
      <c r="F10" s="54">
        <v>6</v>
      </c>
      <c r="G10" s="44">
        <v>6</v>
      </c>
      <c r="H10" s="54">
        <v>9</v>
      </c>
      <c r="I10" s="54">
        <v>6</v>
      </c>
      <c r="J10" s="54">
        <v>7</v>
      </c>
      <c r="K10" s="55">
        <v>10</v>
      </c>
      <c r="L10" s="56">
        <v>7</v>
      </c>
      <c r="M10" s="56">
        <v>8</v>
      </c>
      <c r="N10" s="56">
        <v>7</v>
      </c>
      <c r="O10" s="57">
        <v>7</v>
      </c>
      <c r="P10" s="83">
        <f>(D10+E10+F10+G10+H10+I10+J10+K10+L10+M10+N10+O10)*20/120</f>
        <v>14.666666666666666</v>
      </c>
      <c r="Q10" s="83">
        <v>16</v>
      </c>
      <c r="R10" s="44">
        <v>22</v>
      </c>
      <c r="S10" s="58">
        <f>P10+Q10+R10</f>
        <v>52.666666666666664</v>
      </c>
    </row>
    <row r="11" spans="1:20" ht="19.5" customHeight="1">
      <c r="A11" s="5">
        <v>2</v>
      </c>
      <c r="B11" s="44">
        <v>91320018</v>
      </c>
      <c r="C11" s="44" t="s">
        <v>43</v>
      </c>
      <c r="D11" s="54">
        <v>8</v>
      </c>
      <c r="E11" s="44">
        <v>9</v>
      </c>
      <c r="F11" s="54">
        <v>7</v>
      </c>
      <c r="G11" s="54">
        <v>7</v>
      </c>
      <c r="H11" s="54">
        <v>9</v>
      </c>
      <c r="I11" s="54">
        <v>6</v>
      </c>
      <c r="J11" s="54">
        <v>7</v>
      </c>
      <c r="K11" s="59">
        <v>10</v>
      </c>
      <c r="L11" s="60">
        <v>8</v>
      </c>
      <c r="M11" s="56">
        <v>8</v>
      </c>
      <c r="N11" s="56">
        <v>7</v>
      </c>
      <c r="O11" s="57">
        <v>7</v>
      </c>
      <c r="P11" s="83">
        <f t="shared" ref="P11:P13" si="0">(D11+E11+F11+G11+H11+I11+J11+K11+L11+M11+N11+O11)*20/120</f>
        <v>15.5</v>
      </c>
      <c r="Q11" s="83">
        <v>10</v>
      </c>
      <c r="R11" s="44">
        <v>32</v>
      </c>
      <c r="S11" s="58">
        <f t="shared" ref="S11:S13" si="1">P11+Q11+R11</f>
        <v>57.5</v>
      </c>
    </row>
    <row r="12" spans="1:20" s="67" customFormat="1" ht="17.25" customHeight="1">
      <c r="A12" s="5">
        <v>3</v>
      </c>
      <c r="B12" s="44">
        <v>91420052</v>
      </c>
      <c r="C12" s="44" t="s">
        <v>44</v>
      </c>
      <c r="D12" s="61">
        <v>7</v>
      </c>
      <c r="E12" s="44">
        <v>9</v>
      </c>
      <c r="F12" s="61">
        <v>6</v>
      </c>
      <c r="G12" s="61">
        <v>8.5</v>
      </c>
      <c r="H12" s="55">
        <v>9</v>
      </c>
      <c r="I12" s="55">
        <v>6</v>
      </c>
      <c r="J12" s="55">
        <v>7</v>
      </c>
      <c r="K12" s="54">
        <v>10</v>
      </c>
      <c r="L12" s="57">
        <v>8</v>
      </c>
      <c r="M12" s="56">
        <v>8</v>
      </c>
      <c r="N12" s="56">
        <v>7</v>
      </c>
      <c r="O12" s="57">
        <v>7</v>
      </c>
      <c r="P12" s="83">
        <f t="shared" si="0"/>
        <v>15.416666666666666</v>
      </c>
      <c r="Q12" s="83">
        <v>0</v>
      </c>
      <c r="R12" s="44">
        <v>37</v>
      </c>
      <c r="S12" s="58">
        <f t="shared" si="1"/>
        <v>52.416666666666664</v>
      </c>
      <c r="T12" s="66"/>
    </row>
    <row r="13" spans="1:20" s="69" customFormat="1" ht="18.75" customHeight="1">
      <c r="A13" s="5">
        <v>4</v>
      </c>
      <c r="B13" s="44">
        <v>91420330</v>
      </c>
      <c r="C13" s="44" t="s">
        <v>45</v>
      </c>
      <c r="D13" s="62">
        <v>6</v>
      </c>
      <c r="E13" s="44">
        <v>9</v>
      </c>
      <c r="F13" s="62">
        <v>7</v>
      </c>
      <c r="G13" s="62">
        <v>7</v>
      </c>
      <c r="H13" s="63">
        <v>9</v>
      </c>
      <c r="I13" s="63">
        <v>6</v>
      </c>
      <c r="J13" s="63">
        <v>7</v>
      </c>
      <c r="K13" s="55">
        <v>10</v>
      </c>
      <c r="L13" s="57">
        <v>10</v>
      </c>
      <c r="M13" s="56">
        <v>8</v>
      </c>
      <c r="N13" s="56">
        <v>9</v>
      </c>
      <c r="O13" s="57">
        <v>7</v>
      </c>
      <c r="P13" s="83">
        <f t="shared" si="0"/>
        <v>15.833333333333334</v>
      </c>
      <c r="Q13" s="83">
        <v>13</v>
      </c>
      <c r="R13" s="44">
        <v>31</v>
      </c>
      <c r="S13" s="58">
        <f t="shared" si="1"/>
        <v>59.833333333333336</v>
      </c>
      <c r="T13" s="68"/>
    </row>
    <row r="14" spans="1:20" ht="18.75" customHeight="1">
      <c r="A14" s="1"/>
      <c r="B14" s="1"/>
      <c r="C14" s="1"/>
      <c r="L14" s="1"/>
      <c r="M14" s="1"/>
      <c r="N14" s="1"/>
      <c r="O14" s="1"/>
      <c r="P14" s="1"/>
      <c r="Q14" s="1"/>
      <c r="R14" s="1"/>
    </row>
    <row r="15" spans="1:20" s="67" customFormat="1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66"/>
    </row>
    <row r="16" spans="1:20" ht="20.25" customHeight="1">
      <c r="A16" s="1"/>
      <c r="B16" s="1"/>
      <c r="C16" s="1"/>
      <c r="L16" s="1"/>
      <c r="M16" s="1"/>
      <c r="N16" s="1"/>
      <c r="O16" s="1"/>
      <c r="P16" s="1"/>
      <c r="Q16" s="1"/>
      <c r="R16" s="1"/>
    </row>
    <row r="17" spans="1:20" ht="21" customHeight="1">
      <c r="A17" s="1"/>
      <c r="B17" s="1"/>
      <c r="C17" s="1"/>
      <c r="L17" s="1"/>
      <c r="M17" s="1"/>
      <c r="N17" s="1"/>
      <c r="O17" s="1"/>
      <c r="P17" s="1"/>
      <c r="Q17" s="1"/>
      <c r="R17" s="1"/>
    </row>
    <row r="18" spans="1:20" ht="20.2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20" ht="21.7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20" ht="21.75" customHeight="1">
      <c r="A20" s="1"/>
      <c r="B20" s="1"/>
      <c r="C20" s="1"/>
      <c r="L20" s="1"/>
      <c r="M20" s="1"/>
      <c r="N20" s="1"/>
      <c r="O20" s="1"/>
      <c r="P20" s="1"/>
      <c r="Q20" s="1"/>
      <c r="R20" s="1"/>
      <c r="T20" s="70"/>
    </row>
    <row r="21" spans="1:20" ht="21.7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20" ht="18.75" customHeight="1">
      <c r="A22" s="1"/>
      <c r="B22" s="1"/>
      <c r="C22" s="1"/>
      <c r="L22" s="1"/>
      <c r="M22" s="1"/>
      <c r="N22" s="1"/>
      <c r="O22" s="1"/>
      <c r="P22" s="1"/>
      <c r="Q22" s="1"/>
      <c r="R22" s="1"/>
    </row>
    <row r="23" spans="1:20" ht="19.5" customHeight="1">
      <c r="A23" s="1"/>
      <c r="B23" s="1"/>
      <c r="C23" s="1"/>
      <c r="L23" s="1"/>
      <c r="M23" s="1"/>
      <c r="N23" s="1"/>
      <c r="O23" s="1"/>
      <c r="P23" s="1"/>
      <c r="Q23" s="1"/>
      <c r="R23" s="1"/>
    </row>
    <row r="24" spans="1:20" s="67" customFormat="1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66"/>
    </row>
    <row r="25" spans="1:20" ht="21.7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20" ht="20.2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20" ht="23.25" customHeight="1">
      <c r="A27" s="1"/>
      <c r="B27" s="1"/>
      <c r="C27" s="1"/>
      <c r="L27" s="1"/>
      <c r="M27" s="1"/>
      <c r="N27" s="1"/>
      <c r="O27" s="1"/>
      <c r="P27" s="1"/>
      <c r="Q27" s="1"/>
      <c r="R27" s="1"/>
    </row>
    <row r="28" spans="1:20" s="3" customFormat="1" ht="24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1"/>
    </row>
    <row r="29" spans="1:20">
      <c r="A29" s="1"/>
      <c r="B29" s="1"/>
      <c r="C29" s="1"/>
      <c r="L29" s="1"/>
      <c r="M29" s="1"/>
      <c r="N29" s="1"/>
      <c r="O29" s="1"/>
      <c r="P29" s="1"/>
      <c r="Q29" s="1"/>
      <c r="R29" s="1"/>
    </row>
    <row r="30" spans="1:20">
      <c r="A30" s="1"/>
      <c r="B30" s="1"/>
      <c r="C30" s="1"/>
      <c r="L30" s="1"/>
      <c r="M30" s="1"/>
      <c r="N30" s="1"/>
      <c r="O30" s="1"/>
      <c r="P30" s="1"/>
      <c r="Q30" s="1"/>
      <c r="R30" s="1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</sheetData>
  <mergeCells count="5">
    <mergeCell ref="D4:F4"/>
    <mergeCell ref="A7:A9"/>
    <mergeCell ref="B7:C8"/>
    <mergeCell ref="D7:P7"/>
    <mergeCell ref="D8:O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18"/>
  <sheetViews>
    <sheetView workbookViewId="0">
      <selection activeCell="H18" sqref="H18"/>
    </sheetView>
  </sheetViews>
  <sheetFormatPr defaultRowHeight="12.75"/>
  <sheetData>
    <row r="18" spans="8:8">
      <c r="H18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BS(EE)</vt:lpstr>
      <vt:lpstr>BS(H)</vt:lpstr>
      <vt:lpstr>Sheet1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8926</cp:lastModifiedBy>
  <cp:lastPrinted>2012-02-01T10:37:19Z</cp:lastPrinted>
  <dcterms:created xsi:type="dcterms:W3CDTF">2010-08-16T07:00:02Z</dcterms:created>
  <dcterms:modified xsi:type="dcterms:W3CDTF">2013-06-27T11:26:09Z</dcterms:modified>
</cp:coreProperties>
</file>