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35" windowHeight="8130"/>
  </bookViews>
  <sheets>
    <sheet name="export" sheetId="2" r:id="rId1"/>
  </sheets>
  <externalReferences>
    <externalReference r:id="rId2"/>
  </externalReferences>
  <definedNames>
    <definedName name="Case1">[1]Ranges!$C$4:$E$12</definedName>
    <definedName name="_xlnm.Print_Area" localSheetId="0">export!$A$1:$L$44</definedName>
  </definedNames>
  <calcPr calcId="145621"/>
</workbook>
</file>

<file path=xl/calcChain.xml><?xml version="1.0" encoding="utf-8"?>
<calcChain xmlns="http://schemas.openxmlformats.org/spreadsheetml/2006/main">
  <c r="I11" i="2" l="1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0" i="2"/>
  <c r="J10" i="2" s="1"/>
</calcChain>
</file>

<file path=xl/sharedStrings.xml><?xml version="1.0" encoding="utf-8"?>
<sst xmlns="http://schemas.openxmlformats.org/spreadsheetml/2006/main" count="34" uniqueCount="32">
  <si>
    <t>University of Managment and Technology</t>
  </si>
  <si>
    <t>Control No:_________</t>
  </si>
  <si>
    <t xml:space="preserve">Award List </t>
  </si>
  <si>
    <t>S.No</t>
  </si>
  <si>
    <t xml:space="preserve">Participant Id: </t>
  </si>
  <si>
    <t>Participant Name:</t>
  </si>
  <si>
    <t>Total</t>
  </si>
  <si>
    <t>Grade</t>
  </si>
  <si>
    <t>__________________</t>
  </si>
  <si>
    <t>Resourse Person</t>
  </si>
  <si>
    <t>Course Title:Probability &amp; Statistics for Engineers</t>
  </si>
  <si>
    <t>RAO SAEED ISLAM</t>
  </si>
  <si>
    <t>ALI RAZA MUNAWAR</t>
  </si>
  <si>
    <t>ANWAR UL HAQ</t>
  </si>
  <si>
    <t>MUHAMMAD ZUBAIR YASIN</t>
  </si>
  <si>
    <t xml:space="preserve">MUHAMMAD ALI </t>
  </si>
  <si>
    <t>HAMID AYUB</t>
  </si>
  <si>
    <t>MUHAMMAD AQEEL</t>
  </si>
  <si>
    <t>Manuals + viva 1,2,3,4</t>
  </si>
  <si>
    <t>Manuals 5-12</t>
  </si>
  <si>
    <t>Viva 5-12</t>
  </si>
  <si>
    <t>Project Report</t>
  </si>
  <si>
    <t>Assignment</t>
  </si>
  <si>
    <t>Final Marks</t>
  </si>
  <si>
    <t>Section:E1</t>
  </si>
  <si>
    <t>School of Engineering</t>
  </si>
  <si>
    <t>Contact: +923457421780</t>
  </si>
  <si>
    <t>Program: BS(H)</t>
  </si>
  <si>
    <t>Semester: Spring 2013</t>
  </si>
  <si>
    <t>Course Code: EL324</t>
  </si>
  <si>
    <r>
      <t xml:space="preserve">Resource Person: </t>
    </r>
    <r>
      <rPr>
        <b/>
        <i/>
        <u/>
        <sz val="12"/>
        <color theme="1"/>
        <rFont val="Calibri"/>
        <family val="2"/>
        <scheme val="minor"/>
      </rPr>
      <t>Muhammad Haris</t>
    </r>
  </si>
  <si>
    <t>Chairman/Chairperson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</si>
</sst>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.5"/>
      <color rgb="FF000066"/>
      <name val="Verdana"/>
      <family val="2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/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10" xfId="0" applyBorder="1" applyAlignment="1">
      <alignment horizontal="center" wrapText="1"/>
    </xf>
    <xf numFmtId="0" fontId="0" fillId="34" borderId="14" xfId="0" applyFill="1" applyBorder="1" applyAlignment="1">
      <alignment horizontal="center"/>
    </xf>
    <xf numFmtId="0" fontId="0" fillId="33" borderId="0" xfId="0" applyFill="1"/>
    <xf numFmtId="0" fontId="16" fillId="34" borderId="10" xfId="0" applyFont="1" applyFill="1" applyBorder="1" applyAlignment="1">
      <alignment wrapText="1"/>
    </xf>
    <xf numFmtId="0" fontId="16" fillId="34" borderId="14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1" fontId="0" fillId="34" borderId="12" xfId="0" applyNumberFormat="1" applyFill="1" applyBorder="1" applyAlignment="1">
      <alignment horizontal="center" wrapText="1"/>
    </xf>
    <xf numFmtId="0" fontId="0" fillId="33" borderId="14" xfId="0" applyFill="1" applyBorder="1"/>
    <xf numFmtId="0" fontId="0" fillId="0" borderId="14" xfId="0" applyBorder="1"/>
    <xf numFmtId="0" fontId="16" fillId="34" borderId="15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8" fillId="0" borderId="19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0" fillId="34" borderId="12" xfId="0" applyFill="1" applyBorder="1" applyAlignment="1">
      <alignment horizontal="center" wrapText="1"/>
    </xf>
    <xf numFmtId="0" fontId="16" fillId="34" borderId="14" xfId="0" applyFont="1" applyFill="1" applyBorder="1" applyAlignment="1">
      <alignment wrapText="1"/>
    </xf>
    <xf numFmtId="1" fontId="0" fillId="34" borderId="14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6" fillId="34" borderId="11" xfId="0" applyFont="1" applyFill="1" applyBorder="1" applyAlignment="1">
      <alignment wrapText="1"/>
    </xf>
    <xf numFmtId="0" fontId="16" fillId="34" borderId="12" xfId="0" applyFont="1" applyFill="1" applyBorder="1" applyAlignment="1">
      <alignment wrapText="1"/>
    </xf>
    <xf numFmtId="0" fontId="16" fillId="34" borderId="11" xfId="0" applyFont="1" applyFill="1" applyBorder="1" applyAlignment="1">
      <alignment horizontal="center" wrapText="1"/>
    </xf>
    <xf numFmtId="0" fontId="16" fillId="34" borderId="20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318%20All%20sections%20Grad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s Sheet"/>
      <sheetName val="Ranges"/>
    </sheetNames>
    <sheetDataSet>
      <sheetData sheetId="0"/>
      <sheetData sheetId="1">
        <row r="4">
          <cell r="C4">
            <v>0</v>
          </cell>
          <cell r="D4">
            <v>39</v>
          </cell>
          <cell r="E4" t="str">
            <v>F</v>
          </cell>
        </row>
        <row r="5">
          <cell r="C5">
            <v>40</v>
          </cell>
          <cell r="D5">
            <v>46.374000000000002</v>
          </cell>
          <cell r="E5" t="str">
            <v>C-</v>
          </cell>
        </row>
        <row r="6">
          <cell r="C6">
            <v>46.384</v>
          </cell>
          <cell r="D6">
            <v>50.006666666666668</v>
          </cell>
          <cell r="E6" t="str">
            <v>C</v>
          </cell>
        </row>
        <row r="7">
          <cell r="C7">
            <v>50.016666666666666</v>
          </cell>
          <cell r="D7">
            <v>54</v>
          </cell>
          <cell r="E7" t="str">
            <v>C+</v>
          </cell>
        </row>
        <row r="8">
          <cell r="C8">
            <v>54.01</v>
          </cell>
          <cell r="D8">
            <v>59.745066666666666</v>
          </cell>
          <cell r="E8" t="str">
            <v>B-</v>
          </cell>
        </row>
        <row r="9">
          <cell r="C9">
            <v>59.755066666666664</v>
          </cell>
          <cell r="D9">
            <v>67.742857142857147</v>
          </cell>
          <cell r="E9" t="str">
            <v>B</v>
          </cell>
        </row>
        <row r="10">
          <cell r="C10">
            <v>67.752857142857152</v>
          </cell>
          <cell r="D10">
            <v>72</v>
          </cell>
          <cell r="E10" t="str">
            <v>B+</v>
          </cell>
        </row>
        <row r="11">
          <cell r="C11">
            <v>72.010000000000005</v>
          </cell>
          <cell r="D11">
            <v>79.753066666666669</v>
          </cell>
          <cell r="E11" t="str">
            <v>A-</v>
          </cell>
        </row>
        <row r="12">
          <cell r="C12">
            <v>79.763066666666674</v>
          </cell>
          <cell r="D12">
            <v>85</v>
          </cell>
          <cell r="E1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view="pageBreakPreview" topLeftCell="A4" zoomScaleNormal="100" zoomScaleSheetLayoutView="100" workbookViewId="0">
      <selection activeCell="L11" sqref="L11:L17"/>
    </sheetView>
  </sheetViews>
  <sheetFormatPr defaultRowHeight="15" x14ac:dyDescent="0.25"/>
  <cols>
    <col min="1" max="1" width="5.28515625" bestFit="1" customWidth="1"/>
    <col min="2" max="2" width="12.28515625" bestFit="1" customWidth="1"/>
    <col min="3" max="3" width="29.28515625" bestFit="1" customWidth="1"/>
    <col min="4" max="4" width="18.85546875" customWidth="1"/>
    <col min="5" max="5" width="19.7109375" customWidth="1"/>
    <col min="6" max="6" width="17.7109375" customWidth="1"/>
    <col min="7" max="7" width="13.85546875" customWidth="1"/>
    <col min="8" max="8" width="14.42578125" customWidth="1"/>
    <col min="9" max="9" width="8" customWidth="1"/>
    <col min="10" max="10" width="12.5703125" customWidth="1"/>
    <col min="11" max="11" width="5.7109375" hidden="1" customWidth="1"/>
    <col min="12" max="12" width="10.140625" customWidth="1"/>
  </cols>
  <sheetData>
    <row r="1" spans="1:12" ht="22.5" customHeight="1" x14ac:dyDescent="0.25">
      <c r="A1" s="22"/>
      <c r="B1" s="22"/>
      <c r="C1" s="29" t="s">
        <v>0</v>
      </c>
      <c r="D1" s="29"/>
      <c r="E1" s="29"/>
      <c r="F1" s="29"/>
      <c r="G1" s="29"/>
      <c r="H1" s="23"/>
      <c r="I1" s="23"/>
      <c r="J1" s="23"/>
      <c r="K1" s="22"/>
      <c r="L1" s="22"/>
    </row>
    <row r="2" spans="1:12" ht="17.25" customHeight="1" x14ac:dyDescent="0.25">
      <c r="A2" s="22"/>
      <c r="B2" s="22"/>
      <c r="C2" s="29" t="s">
        <v>25</v>
      </c>
      <c r="D2" s="29"/>
      <c r="E2" s="29"/>
      <c r="F2" s="29"/>
      <c r="G2" s="29"/>
      <c r="H2" s="23"/>
      <c r="I2" s="26" t="s">
        <v>1</v>
      </c>
      <c r="J2" s="26"/>
      <c r="K2" s="26"/>
      <c r="L2" s="26"/>
    </row>
    <row r="3" spans="1:12" ht="19.5" customHeight="1" x14ac:dyDescent="0.25">
      <c r="A3" s="22"/>
      <c r="B3" s="22"/>
      <c r="C3" s="29" t="s">
        <v>2</v>
      </c>
      <c r="D3" s="29"/>
      <c r="E3" s="29"/>
      <c r="F3" s="29"/>
      <c r="G3" s="29"/>
      <c r="H3" s="23"/>
      <c r="I3" s="26" t="s">
        <v>27</v>
      </c>
      <c r="J3" s="26"/>
      <c r="K3" s="26"/>
      <c r="L3" s="26"/>
    </row>
    <row r="4" spans="1:12" ht="24.75" customHeight="1" x14ac:dyDescent="0.25">
      <c r="A4" s="22"/>
      <c r="B4" s="22"/>
      <c r="C4" s="23"/>
      <c r="D4" s="23"/>
      <c r="E4" s="23"/>
      <c r="F4" s="23"/>
      <c r="G4" s="23"/>
      <c r="H4" s="23"/>
      <c r="I4" s="26" t="s">
        <v>28</v>
      </c>
      <c r="J4" s="26"/>
      <c r="K4" s="26"/>
      <c r="L4" s="26"/>
    </row>
    <row r="5" spans="1:12" ht="15" customHeight="1" x14ac:dyDescent="0.25">
      <c r="A5" s="24" t="s">
        <v>29</v>
      </c>
      <c r="B5" s="24"/>
      <c r="C5" s="24"/>
      <c r="D5" s="27" t="s">
        <v>10</v>
      </c>
      <c r="E5" s="27"/>
      <c r="F5" s="27"/>
      <c r="G5" s="27"/>
      <c r="H5" s="24"/>
      <c r="I5" s="26" t="s">
        <v>24</v>
      </c>
      <c r="J5" s="26"/>
      <c r="K5" s="26"/>
      <c r="L5" s="26"/>
    </row>
    <row r="6" spans="1:12" ht="15.75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26"/>
      <c r="L6" s="26"/>
    </row>
    <row r="7" spans="1:12" ht="15" customHeight="1" x14ac:dyDescent="0.25">
      <c r="A7" s="27" t="s">
        <v>30</v>
      </c>
      <c r="B7" s="27"/>
      <c r="C7" s="27"/>
      <c r="D7" s="24"/>
      <c r="E7" s="29" t="s">
        <v>26</v>
      </c>
      <c r="F7" s="29"/>
      <c r="G7" s="24"/>
      <c r="H7" s="24"/>
      <c r="I7" s="30"/>
      <c r="J7" s="30"/>
      <c r="K7" s="30"/>
      <c r="L7" s="30"/>
    </row>
    <row r="8" spans="1:12" ht="15.75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36.75" customHeight="1" x14ac:dyDescent="0.25">
      <c r="A9" s="32" t="s">
        <v>3</v>
      </c>
      <c r="B9" s="32" t="s">
        <v>4</v>
      </c>
      <c r="C9" s="32" t="s">
        <v>5</v>
      </c>
      <c r="D9" s="12" t="s">
        <v>18</v>
      </c>
      <c r="E9" s="12" t="s">
        <v>19</v>
      </c>
      <c r="F9" s="19" t="s">
        <v>20</v>
      </c>
      <c r="G9" s="19" t="s">
        <v>21</v>
      </c>
      <c r="H9" s="19" t="s">
        <v>22</v>
      </c>
      <c r="I9" s="4" t="s">
        <v>6</v>
      </c>
      <c r="J9" s="5" t="s">
        <v>23</v>
      </c>
      <c r="K9" s="10" t="s">
        <v>6</v>
      </c>
      <c r="L9" s="34" t="s">
        <v>7</v>
      </c>
    </row>
    <row r="10" spans="1:12" ht="15.75" thickBot="1" x14ac:dyDescent="0.3">
      <c r="A10" s="33"/>
      <c r="B10" s="33"/>
      <c r="C10" s="33"/>
      <c r="D10" s="6">
        <v>30</v>
      </c>
      <c r="E10" s="6">
        <v>30</v>
      </c>
      <c r="F10" s="18">
        <v>20</v>
      </c>
      <c r="G10" s="18">
        <v>20</v>
      </c>
      <c r="H10" s="18">
        <v>20</v>
      </c>
      <c r="I10" s="6">
        <f>SUM(D10:H10)</f>
        <v>120</v>
      </c>
      <c r="J10" s="2">
        <f>I10/120*100</f>
        <v>100</v>
      </c>
      <c r="K10" s="7"/>
      <c r="L10" s="35"/>
    </row>
    <row r="11" spans="1:12" ht="15.75" thickBot="1" x14ac:dyDescent="0.3">
      <c r="A11" s="1">
        <v>1</v>
      </c>
      <c r="B11" s="16">
        <v>91320017</v>
      </c>
      <c r="C11" s="14" t="s">
        <v>11</v>
      </c>
      <c r="D11" s="1">
        <v>24</v>
      </c>
      <c r="E11" s="11">
        <v>27</v>
      </c>
      <c r="F11" s="1">
        <v>18.5</v>
      </c>
      <c r="G11" s="1">
        <v>17</v>
      </c>
      <c r="H11" s="1">
        <v>16</v>
      </c>
      <c r="I11" s="11">
        <f t="shared" ref="I11:I17" si="0">SUM(D11:H11)</f>
        <v>102.5</v>
      </c>
      <c r="J11" s="20">
        <f t="shared" ref="J11:J17" si="1">I11/120*100</f>
        <v>85.416666666666657</v>
      </c>
      <c r="K11" s="7"/>
      <c r="L11" s="8"/>
    </row>
    <row r="12" spans="1:12" ht="15.75" thickBot="1" x14ac:dyDescent="0.3">
      <c r="A12" s="1">
        <v>2</v>
      </c>
      <c r="B12" s="17">
        <v>91420004</v>
      </c>
      <c r="C12" s="13" t="s">
        <v>12</v>
      </c>
      <c r="D12" s="1">
        <v>14</v>
      </c>
      <c r="E12" s="11">
        <v>22</v>
      </c>
      <c r="F12" s="1">
        <v>15</v>
      </c>
      <c r="G12" s="1">
        <v>18</v>
      </c>
      <c r="H12" s="1">
        <v>17</v>
      </c>
      <c r="I12" s="11">
        <f t="shared" si="0"/>
        <v>86</v>
      </c>
      <c r="J12" s="20">
        <f t="shared" si="1"/>
        <v>71.666666666666671</v>
      </c>
      <c r="K12" s="7"/>
      <c r="L12" s="8"/>
    </row>
    <row r="13" spans="1:12" ht="15.75" thickBot="1" x14ac:dyDescent="0.3">
      <c r="A13" s="1">
        <v>3</v>
      </c>
      <c r="B13" s="17">
        <v>91420047</v>
      </c>
      <c r="C13" s="13" t="s">
        <v>13</v>
      </c>
      <c r="D13" s="1">
        <v>27</v>
      </c>
      <c r="E13" s="11">
        <v>26</v>
      </c>
      <c r="F13" s="1">
        <v>19.5</v>
      </c>
      <c r="G13" s="1">
        <v>18</v>
      </c>
      <c r="H13" s="1">
        <v>17</v>
      </c>
      <c r="I13" s="11">
        <f t="shared" si="0"/>
        <v>107.5</v>
      </c>
      <c r="J13" s="20">
        <f t="shared" si="1"/>
        <v>89.583333333333343</v>
      </c>
      <c r="K13" s="7"/>
      <c r="L13" s="8"/>
    </row>
    <row r="14" spans="1:12" ht="15.75" thickBot="1" x14ac:dyDescent="0.3">
      <c r="A14" s="1">
        <v>4</v>
      </c>
      <c r="B14" s="17">
        <v>91420120</v>
      </c>
      <c r="C14" s="13" t="s">
        <v>14</v>
      </c>
      <c r="D14" s="1">
        <v>26.5</v>
      </c>
      <c r="E14" s="11">
        <v>28</v>
      </c>
      <c r="F14" s="1">
        <v>14</v>
      </c>
      <c r="G14" s="1">
        <v>16</v>
      </c>
      <c r="H14" s="1">
        <v>14</v>
      </c>
      <c r="I14" s="11">
        <f t="shared" si="0"/>
        <v>98.5</v>
      </c>
      <c r="J14" s="20">
        <f t="shared" si="1"/>
        <v>82.083333333333329</v>
      </c>
      <c r="K14" s="7"/>
      <c r="L14" s="8"/>
    </row>
    <row r="15" spans="1:12" ht="15.75" thickBot="1" x14ac:dyDescent="0.3">
      <c r="A15" s="1">
        <v>5</v>
      </c>
      <c r="B15" s="17">
        <v>91420122</v>
      </c>
      <c r="C15" s="13" t="s">
        <v>15</v>
      </c>
      <c r="D15" s="1">
        <v>27</v>
      </c>
      <c r="E15" s="11">
        <v>28</v>
      </c>
      <c r="F15" s="1">
        <v>15.5</v>
      </c>
      <c r="G15" s="1">
        <v>16</v>
      </c>
      <c r="H15" s="1">
        <v>14</v>
      </c>
      <c r="I15" s="11">
        <f t="shared" si="0"/>
        <v>100.5</v>
      </c>
      <c r="J15" s="20">
        <f t="shared" si="1"/>
        <v>83.75</v>
      </c>
      <c r="K15" s="7"/>
      <c r="L15" s="8"/>
    </row>
    <row r="16" spans="1:12" ht="15.75" thickBot="1" x14ac:dyDescent="0.3">
      <c r="A16" s="1">
        <v>6</v>
      </c>
      <c r="B16" s="17">
        <v>91420125</v>
      </c>
      <c r="C16" s="13" t="s">
        <v>16</v>
      </c>
      <c r="D16" s="1">
        <v>23</v>
      </c>
      <c r="E16" s="11">
        <v>29</v>
      </c>
      <c r="F16" s="1">
        <v>16</v>
      </c>
      <c r="G16" s="1">
        <v>16</v>
      </c>
      <c r="H16" s="1">
        <v>17</v>
      </c>
      <c r="I16" s="11">
        <f t="shared" si="0"/>
        <v>101</v>
      </c>
      <c r="J16" s="20">
        <f t="shared" si="1"/>
        <v>84.166666666666671</v>
      </c>
      <c r="K16" s="7"/>
      <c r="L16" s="8"/>
    </row>
    <row r="17" spans="1:12" ht="15.75" thickBot="1" x14ac:dyDescent="0.3">
      <c r="A17" s="1">
        <v>7</v>
      </c>
      <c r="B17" s="17">
        <v>91420134</v>
      </c>
      <c r="C17" s="13" t="s">
        <v>17</v>
      </c>
      <c r="D17" s="1">
        <v>18</v>
      </c>
      <c r="E17" s="11">
        <v>23</v>
      </c>
      <c r="F17" s="1">
        <v>15</v>
      </c>
      <c r="G17" s="1">
        <v>18</v>
      </c>
      <c r="H17" s="1">
        <v>17</v>
      </c>
      <c r="I17" s="11">
        <f t="shared" si="0"/>
        <v>91</v>
      </c>
      <c r="J17" s="20">
        <f t="shared" si="1"/>
        <v>75.833333333333329</v>
      </c>
      <c r="K17" s="7"/>
      <c r="L17" s="8"/>
    </row>
    <row r="18" spans="1:12" x14ac:dyDescent="0.25">
      <c r="I18" s="31"/>
      <c r="J18" s="31"/>
      <c r="K18" s="15"/>
      <c r="L18" s="15"/>
    </row>
    <row r="19" spans="1:12" x14ac:dyDescent="0.25">
      <c r="I19" s="31"/>
      <c r="J19" s="31"/>
      <c r="K19" s="15"/>
      <c r="L19" s="15"/>
    </row>
    <row r="21" spans="1:12" ht="15" customHeight="1" x14ac:dyDescent="0.25">
      <c r="A21" s="28" t="s">
        <v>8</v>
      </c>
      <c r="B21" s="28"/>
      <c r="C21" s="28"/>
      <c r="D21" s="21"/>
      <c r="E21" s="21"/>
      <c r="F21" s="28" t="s">
        <v>8</v>
      </c>
      <c r="G21" s="28"/>
      <c r="H21" s="21"/>
    </row>
    <row r="22" spans="1:12" ht="15" customHeight="1" x14ac:dyDescent="0.25">
      <c r="A22" s="28" t="s">
        <v>9</v>
      </c>
      <c r="B22" s="28"/>
      <c r="C22" s="28"/>
      <c r="D22" s="21"/>
      <c r="E22" s="21"/>
      <c r="F22" s="28" t="s">
        <v>31</v>
      </c>
      <c r="G22" s="28"/>
      <c r="H22" s="21"/>
    </row>
    <row r="30" spans="1:12" s="3" customForma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48" spans="1:12" s="3" customFormat="1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s="3" customFormat="1" ht="15.75" customHeight="1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s="3" customFormat="1" ht="17.25" customHeight="1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s="9" customFormat="1" ht="19.5" customHeight="1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ht="15" customHeight="1" x14ac:dyDescent="0.25"/>
    <row r="53" spans="1:12" ht="15" customHeight="1" x14ac:dyDescent="0.25"/>
  </sheetData>
  <sortState ref="A11:X50">
    <sortCondition ref="A11:A50"/>
  </sortState>
  <mergeCells count="25">
    <mergeCell ref="A6:C6"/>
    <mergeCell ref="D6:J6"/>
    <mergeCell ref="K6:L6"/>
    <mergeCell ref="I7:J7"/>
    <mergeCell ref="A7:C7"/>
    <mergeCell ref="E7:F7"/>
    <mergeCell ref="A21:C21"/>
    <mergeCell ref="A22:C22"/>
    <mergeCell ref="I18:J18"/>
    <mergeCell ref="I19:J19"/>
    <mergeCell ref="A9:A10"/>
    <mergeCell ref="B9:B10"/>
    <mergeCell ref="C9:C10"/>
    <mergeCell ref="C1:G1"/>
    <mergeCell ref="C2:G2"/>
    <mergeCell ref="C3:G3"/>
    <mergeCell ref="I2:L2"/>
    <mergeCell ref="I3:L3"/>
    <mergeCell ref="I4:L4"/>
    <mergeCell ref="I5:L5"/>
    <mergeCell ref="D5:G5"/>
    <mergeCell ref="F22:G22"/>
    <mergeCell ref="F21:G21"/>
    <mergeCell ref="K7:L7"/>
    <mergeCell ref="L9:L10"/>
  </mergeCells>
  <pageMargins left="0.75" right="0.75" top="1" bottom="1" header="0.5" footer="0.5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</vt:lpstr>
      <vt:lpstr>export!Print_Area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Harry</dc:creator>
  <cp:lastModifiedBy>Windows User</cp:lastModifiedBy>
  <cp:lastPrinted>2013-02-08T17:38:03Z</cp:lastPrinted>
  <dcterms:created xsi:type="dcterms:W3CDTF">2012-11-29T08:40:39Z</dcterms:created>
  <dcterms:modified xsi:type="dcterms:W3CDTF">2013-06-27T17:45:22Z</dcterms:modified>
</cp:coreProperties>
</file>