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2120" windowHeight="8130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T11" i="2"/>
  <c r="T12"/>
  <c r="T13"/>
  <c r="T14"/>
  <c r="T15"/>
  <c r="T16"/>
  <c r="T17"/>
  <c r="T18"/>
  <c r="T19"/>
  <c r="T20"/>
  <c r="T21"/>
  <c r="T22"/>
  <c r="T23"/>
  <c r="T24"/>
  <c r="T10"/>
  <c r="Q11"/>
  <c r="Q12"/>
  <c r="Q13"/>
  <c r="Q14"/>
  <c r="Q15"/>
  <c r="Q16"/>
  <c r="Q17"/>
  <c r="Q19"/>
  <c r="Q20"/>
  <c r="Q21"/>
  <c r="Q22"/>
  <c r="Q23"/>
  <c r="Q24"/>
  <c r="Q10"/>
  <c r="P11"/>
  <c r="P12"/>
  <c r="P13"/>
  <c r="P14"/>
  <c r="P15"/>
  <c r="P16"/>
  <c r="P17"/>
  <c r="P18"/>
  <c r="Q18" s="1"/>
  <c r="P19"/>
  <c r="P20"/>
  <c r="P21"/>
  <c r="P22"/>
  <c r="P23"/>
  <c r="P24"/>
  <c r="P10"/>
</calcChain>
</file>

<file path=xl/sharedStrings.xml><?xml version="1.0" encoding="utf-8"?>
<sst xmlns="http://schemas.openxmlformats.org/spreadsheetml/2006/main" count="49" uniqueCount="48">
  <si>
    <t>University of Managment and Technology</t>
  </si>
  <si>
    <t>Control No:_________</t>
  </si>
  <si>
    <t>Office of Controller of Examination</t>
  </si>
  <si>
    <r>
      <t>Program:</t>
    </r>
    <r>
      <rPr>
        <sz val="11"/>
        <color theme="1"/>
        <rFont val="Calibri"/>
        <family val="2"/>
        <scheme val="minor"/>
      </rPr>
      <t xml:space="preserve"> BS-EE</t>
    </r>
  </si>
  <si>
    <t xml:space="preserve">Award List </t>
  </si>
  <si>
    <t>S.No</t>
  </si>
  <si>
    <t xml:space="preserve">Participant Id: </t>
  </si>
  <si>
    <t>Participant Name:</t>
  </si>
  <si>
    <t>__________________</t>
  </si>
  <si>
    <t>Resourse Person</t>
  </si>
  <si>
    <t>_____________________</t>
  </si>
  <si>
    <t>Chairman / Chairperson</t>
  </si>
  <si>
    <t xml:space="preserve">Contact: </t>
  </si>
  <si>
    <t>Total Marks</t>
  </si>
  <si>
    <t>Lab 1</t>
  </si>
  <si>
    <t>Lab 2</t>
  </si>
  <si>
    <t>Lab 3</t>
  </si>
  <si>
    <t>Lab 4</t>
  </si>
  <si>
    <t>Lab 5</t>
  </si>
  <si>
    <t>Lab 6</t>
  </si>
  <si>
    <t>Lab 7</t>
  </si>
  <si>
    <t>Lab 8</t>
  </si>
  <si>
    <t>Lab 11</t>
  </si>
  <si>
    <t>Lab 12</t>
  </si>
  <si>
    <t>Sessional</t>
  </si>
  <si>
    <t>Final Viva</t>
  </si>
  <si>
    <t>Lab9</t>
  </si>
  <si>
    <t>Lab 10</t>
  </si>
  <si>
    <r>
      <t>Resource Person</t>
    </r>
    <r>
      <rPr>
        <sz val="11"/>
        <color theme="1"/>
        <rFont val="Calibri"/>
        <family val="2"/>
        <scheme val="minor"/>
      </rPr>
      <t>: Tabraiz Ahmed Alvi</t>
    </r>
  </si>
  <si>
    <t>ABDULLAH RAZA KHAN</t>
  </si>
  <si>
    <t>UMAIR HUSSAIN</t>
  </si>
  <si>
    <t>AMAR ABBAS</t>
  </si>
  <si>
    <t>AQEEL AHMED</t>
  </si>
  <si>
    <t>UMAIR ANWAR</t>
  </si>
  <si>
    <t>SOHAIL YASIR</t>
  </si>
  <si>
    <t>MUHAMMAD ATEEQUE UR-REHMAN</t>
  </si>
  <si>
    <t>SYED SHAMSHAIR ALI RIZVI</t>
  </si>
  <si>
    <t>SHARJEEL FAROOQ</t>
  </si>
  <si>
    <t>IJLAL MUJTABA</t>
  </si>
  <si>
    <t>MUHAMMAD USMAN</t>
  </si>
  <si>
    <t>MUHAMMAD WALEED AHMAD</t>
  </si>
  <si>
    <t>ALI RAZA MUNAWAR</t>
  </si>
  <si>
    <t xml:space="preserve">USAMA HAIDER </t>
  </si>
  <si>
    <r>
      <t>Course Code:</t>
    </r>
    <r>
      <rPr>
        <sz val="11"/>
        <color theme="1"/>
        <rFont val="Calibri"/>
        <family val="2"/>
        <scheme val="minor"/>
      </rPr>
      <t xml:space="preserve"> EL446</t>
    </r>
  </si>
  <si>
    <t xml:space="preserve">Course Title: Power Electronics Lab     </t>
  </si>
  <si>
    <t>Section:B</t>
  </si>
  <si>
    <r>
      <t>Semester:</t>
    </r>
    <r>
      <rPr>
        <sz val="11"/>
        <color theme="1"/>
        <rFont val="Calibri"/>
        <family val="2"/>
        <scheme val="minor"/>
      </rPr>
      <t xml:space="preserve"> Fall 2013</t>
    </r>
  </si>
  <si>
    <t>PROJECT</t>
  </si>
</sst>
</file>

<file path=xl/styles.xml><?xml version="1.0" encoding="utf-8"?>
<styleSheet xmlns="http://schemas.openxmlformats.org/spreadsheetml/2006/main">
  <numFmts count="2">
    <numFmt numFmtId="164" formatCode="0_);\(0\)"/>
    <numFmt numFmtId="165" formatCode="0.0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0"/>
      <color rgb="FF000066"/>
      <name val="Verdana"/>
      <family val="2"/>
    </font>
    <font>
      <sz val="12"/>
      <color theme="1"/>
      <name val="Calibri"/>
      <family val="2"/>
      <scheme val="minor"/>
    </font>
    <font>
      <b/>
      <sz val="12"/>
      <name val="Arial"/>
      <family val="2"/>
    </font>
    <font>
      <sz val="9"/>
      <color rgb="FF000066"/>
      <name val="Verdana"/>
      <family val="2"/>
    </font>
    <font>
      <sz val="8"/>
      <color rgb="FF000066"/>
      <name val="Verdana"/>
      <family val="2"/>
    </font>
    <font>
      <sz val="11"/>
      <color rgb="FF000066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111111"/>
      </left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 style="medium">
        <color rgb="FF111111"/>
      </left>
      <right style="medium">
        <color rgb="FF111111"/>
      </right>
      <top/>
      <bottom style="medium">
        <color rgb="FF11111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111111"/>
      </right>
      <top style="medium">
        <color rgb="FF111111"/>
      </top>
      <bottom style="medium">
        <color rgb="FF111111"/>
      </bottom>
      <diagonal/>
    </border>
    <border>
      <left/>
      <right style="medium">
        <color rgb="FF111111"/>
      </right>
      <top/>
      <bottom style="medium">
        <color rgb="FF11111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8">
    <xf numFmtId="0" fontId="0" fillId="0" borderId="0" xfId="0"/>
    <xf numFmtId="0" fontId="0" fillId="33" borderId="0" xfId="0" applyFill="1"/>
    <xf numFmtId="0" fontId="18" fillId="33" borderId="0" xfId="0" applyFont="1" applyFill="1"/>
    <xf numFmtId="0" fontId="0" fillId="34" borderId="0" xfId="0" applyFill="1"/>
    <xf numFmtId="0" fontId="0" fillId="33" borderId="15" xfId="0" applyFont="1" applyFill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>
      <alignment horizontal="center"/>
    </xf>
    <xf numFmtId="0" fontId="20" fillId="0" borderId="15" xfId="0" applyFont="1" applyBorder="1" applyAlignment="1">
      <alignment wrapText="1"/>
    </xf>
    <xf numFmtId="0" fontId="16" fillId="34" borderId="15" xfId="0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0" fontId="20" fillId="0" borderId="20" xfId="0" applyFont="1" applyBorder="1" applyAlignment="1">
      <alignment wrapText="1"/>
    </xf>
    <xf numFmtId="0" fontId="23" fillId="0" borderId="15" xfId="0" applyFont="1" applyBorder="1" applyAlignment="1">
      <alignment wrapText="1"/>
    </xf>
    <xf numFmtId="0" fontId="0" fillId="0" borderId="0" xfId="0" applyAlignment="1">
      <alignment wrapText="1"/>
    </xf>
    <xf numFmtId="1" fontId="16" fillId="34" borderId="15" xfId="0" applyNumberFormat="1" applyFont="1" applyFill="1" applyBorder="1" applyAlignment="1">
      <alignment wrapText="1"/>
    </xf>
    <xf numFmtId="2" fontId="0" fillId="34" borderId="15" xfId="0" applyNumberFormat="1" applyFont="1" applyFill="1" applyBorder="1" applyAlignment="1">
      <alignment wrapText="1"/>
    </xf>
    <xf numFmtId="0" fontId="0" fillId="0" borderId="0" xfId="0"/>
    <xf numFmtId="0" fontId="0" fillId="0" borderId="20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34" borderId="20" xfId="0" applyFill="1" applyBorder="1" applyAlignment="1">
      <alignment horizontal="center" wrapText="1"/>
    </xf>
    <xf numFmtId="0" fontId="19" fillId="35" borderId="25" xfId="0" applyFont="1" applyFill="1" applyBorder="1" applyAlignment="1" applyProtection="1">
      <alignment horizontal="center" vertical="center"/>
      <protection locked="0"/>
    </xf>
    <xf numFmtId="0" fontId="21" fillId="34" borderId="26" xfId="0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25" xfId="0" applyFont="1" applyFill="1" applyBorder="1" applyAlignment="1">
      <alignment horizontal="center" vertical="center" wrapText="1"/>
    </xf>
    <xf numFmtId="0" fontId="0" fillId="0" borderId="15" xfId="0" applyBorder="1"/>
    <xf numFmtId="164" fontId="22" fillId="34" borderId="25" xfId="0" applyNumberFormat="1" applyFont="1" applyFill="1" applyBorder="1" applyAlignment="1" applyProtection="1">
      <alignment horizontal="center" vertical="center"/>
      <protection locked="0"/>
    </xf>
    <xf numFmtId="1" fontId="21" fillId="33" borderId="17" xfId="0" applyNumberFormat="1" applyFont="1" applyFill="1" applyBorder="1" applyAlignment="1">
      <alignment horizontal="center" vertical="center" wrapText="1"/>
    </xf>
    <xf numFmtId="165" fontId="0" fillId="34" borderId="20" xfId="0" applyNumberFormat="1" applyFont="1" applyFill="1" applyBorder="1" applyAlignment="1" applyProtection="1">
      <alignment horizontal="center" vertical="center"/>
      <protection locked="0"/>
    </xf>
    <xf numFmtId="1" fontId="0" fillId="33" borderId="27" xfId="0" applyNumberFormat="1" applyFill="1" applyBorder="1" applyAlignment="1">
      <alignment horizontal="center" wrapText="1"/>
    </xf>
    <xf numFmtId="2" fontId="21" fillId="34" borderId="28" xfId="0" applyNumberFormat="1" applyFont="1" applyFill="1" applyBorder="1" applyAlignment="1">
      <alignment horizontal="center" vertical="center" wrapText="1"/>
    </xf>
    <xf numFmtId="165" fontId="0" fillId="34" borderId="19" xfId="0" applyNumberFormat="1" applyFill="1" applyBorder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24" fillId="0" borderId="22" xfId="0" applyFont="1" applyBorder="1" applyAlignment="1">
      <alignment wrapText="1"/>
    </xf>
    <xf numFmtId="0" fontId="0" fillId="0" borderId="23" xfId="0" applyBorder="1" applyAlignment="1" applyProtection="1">
      <alignment horizontal="center" vertical="center"/>
      <protection locked="0"/>
    </xf>
    <xf numFmtId="0" fontId="0" fillId="33" borderId="20" xfId="0" applyFill="1" applyBorder="1" applyAlignment="1" applyProtection="1">
      <alignment horizontal="center" vertical="center"/>
      <protection locked="0"/>
    </xf>
    <xf numFmtId="0" fontId="24" fillId="0" borderId="24" xfId="0" applyFont="1" applyBorder="1" applyAlignment="1">
      <alignment wrapText="1"/>
    </xf>
    <xf numFmtId="165" fontId="0" fillId="34" borderId="0" xfId="0" applyNumberFormat="1" applyFill="1" applyBorder="1" applyAlignment="1">
      <alignment horizontal="center" wrapText="1"/>
    </xf>
    <xf numFmtId="0" fontId="25" fillId="0" borderId="21" xfId="0" applyFont="1" applyBorder="1" applyAlignment="1">
      <alignment wrapText="1"/>
    </xf>
    <xf numFmtId="0" fontId="25" fillId="0" borderId="29" xfId="0" applyFont="1" applyBorder="1" applyAlignment="1">
      <alignment wrapText="1"/>
    </xf>
    <xf numFmtId="0" fontId="25" fillId="0" borderId="22" xfId="0" applyFont="1" applyBorder="1" applyAlignment="1">
      <alignment wrapText="1"/>
    </xf>
    <xf numFmtId="0" fontId="25" fillId="0" borderId="30" xfId="0" applyFont="1" applyBorder="1" applyAlignment="1">
      <alignment wrapText="1"/>
    </xf>
    <xf numFmtId="1" fontId="21" fillId="34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right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0" xfId="0" applyBorder="1" applyAlignment="1">
      <alignment wrapText="1"/>
    </xf>
    <xf numFmtId="0" fontId="16" fillId="34" borderId="11" xfId="0" applyFont="1" applyFill="1" applyBorder="1" applyAlignment="1">
      <alignment wrapText="1"/>
    </xf>
    <xf numFmtId="0" fontId="16" fillId="34" borderId="16" xfId="0" applyFont="1" applyFill="1" applyBorder="1" applyAlignment="1">
      <alignment wrapText="1"/>
    </xf>
    <xf numFmtId="0" fontId="16" fillId="34" borderId="17" xfId="0" applyFont="1" applyFill="1" applyBorder="1" applyAlignment="1">
      <alignment wrapText="1"/>
    </xf>
    <xf numFmtId="0" fontId="16" fillId="34" borderId="18" xfId="0" applyFont="1" applyFill="1" applyBorder="1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showGridLines="0" tabSelected="1" topLeftCell="D6" zoomScale="78" zoomScaleNormal="78" zoomScaleSheetLayoutView="100" workbookViewId="0">
      <selection activeCell="T19" sqref="T19"/>
    </sheetView>
  </sheetViews>
  <sheetFormatPr defaultRowHeight="15"/>
  <cols>
    <col min="1" max="1" width="5.42578125" bestFit="1" customWidth="1"/>
    <col min="2" max="2" width="14.28515625" customWidth="1"/>
    <col min="3" max="3" width="35.42578125" customWidth="1"/>
    <col min="4" max="4" width="7.42578125" customWidth="1"/>
    <col min="5" max="5" width="8.7109375" customWidth="1"/>
    <col min="6" max="6" width="8.85546875" customWidth="1"/>
    <col min="7" max="7" width="9" customWidth="1"/>
    <col min="8" max="8" width="7.85546875" customWidth="1"/>
    <col min="9" max="9" width="6.28515625" customWidth="1"/>
    <col min="10" max="10" width="7.28515625" customWidth="1"/>
    <col min="11" max="11" width="9.140625" customWidth="1"/>
    <col min="12" max="12" width="9.140625" style="17" customWidth="1"/>
    <col min="13" max="13" width="9.42578125" customWidth="1"/>
    <col min="14" max="14" width="7.42578125" customWidth="1"/>
    <col min="15" max="15" width="6.7109375" customWidth="1"/>
    <col min="16" max="16" width="9.28515625" customWidth="1"/>
    <col min="17" max="17" width="9.28515625" style="17" customWidth="1"/>
    <col min="18" max="18" width="7" style="3" customWidth="1"/>
    <col min="19" max="19" width="8" style="1" customWidth="1"/>
    <col min="20" max="20" width="9.42578125" customWidth="1"/>
  </cols>
  <sheetData>
    <row r="1" spans="1:20" ht="22.5" customHeight="1">
      <c r="A1" s="46"/>
      <c r="B1" s="46"/>
      <c r="C1" s="47" t="s">
        <v>0</v>
      </c>
      <c r="D1" s="47"/>
      <c r="E1" s="47"/>
      <c r="F1" s="47"/>
      <c r="G1" s="47"/>
      <c r="H1" s="47"/>
      <c r="I1" s="47"/>
      <c r="J1" s="47"/>
      <c r="K1" s="47"/>
      <c r="L1" s="47"/>
      <c r="M1" s="47"/>
      <c r="N1" s="48" t="s">
        <v>1</v>
      </c>
      <c r="O1" s="48"/>
      <c r="P1" s="48"/>
      <c r="Q1" s="48"/>
      <c r="R1" s="48"/>
      <c r="S1" s="48"/>
      <c r="T1" s="48"/>
    </row>
    <row r="2" spans="1:20" ht="17.25" customHeight="1">
      <c r="A2" s="46"/>
      <c r="B2" s="46"/>
      <c r="C2" s="49" t="s">
        <v>2</v>
      </c>
      <c r="D2" s="49"/>
      <c r="E2" s="49"/>
      <c r="F2" s="49"/>
      <c r="G2" s="49"/>
      <c r="H2" s="49"/>
      <c r="I2" s="49"/>
      <c r="J2" s="49"/>
      <c r="K2" s="49"/>
      <c r="L2" s="49"/>
      <c r="M2" s="49"/>
      <c r="N2" s="48" t="s">
        <v>3</v>
      </c>
      <c r="O2" s="48"/>
      <c r="P2" s="48"/>
      <c r="Q2" s="48"/>
      <c r="R2" s="48"/>
      <c r="S2" s="48"/>
      <c r="T2" s="48"/>
    </row>
    <row r="3" spans="1:20" ht="19.5" customHeight="1">
      <c r="A3" s="46"/>
      <c r="B3" s="46"/>
      <c r="C3" s="49" t="s">
        <v>4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8" t="s">
        <v>46</v>
      </c>
      <c r="O3" s="48"/>
      <c r="P3" s="48"/>
      <c r="Q3" s="48"/>
      <c r="R3" s="48"/>
      <c r="S3" s="48"/>
      <c r="T3" s="48"/>
    </row>
    <row r="4" spans="1:20" ht="24.75" customHeight="1">
      <c r="A4" s="46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6"/>
      <c r="O4" s="46"/>
      <c r="P4" s="46"/>
      <c r="Q4" s="46"/>
      <c r="R4" s="46"/>
      <c r="S4" s="46"/>
      <c r="T4" s="46"/>
    </row>
    <row r="5" spans="1:20">
      <c r="A5" s="50" t="s">
        <v>43</v>
      </c>
      <c r="B5" s="50"/>
      <c r="C5" s="50"/>
      <c r="D5" s="50" t="s">
        <v>44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35"/>
      <c r="R5" s="48" t="s">
        <v>45</v>
      </c>
      <c r="S5" s="48"/>
      <c r="T5" s="48"/>
    </row>
    <row r="6" spans="1:20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34"/>
      <c r="R6" s="46"/>
      <c r="S6" s="46"/>
      <c r="T6" s="46"/>
    </row>
    <row r="7" spans="1:20">
      <c r="A7" s="50" t="s">
        <v>28</v>
      </c>
      <c r="B7" s="50"/>
      <c r="C7" s="50"/>
      <c r="D7" s="50"/>
      <c r="E7" s="50"/>
      <c r="F7" s="50"/>
      <c r="G7" s="50"/>
      <c r="H7" s="50" t="s">
        <v>12</v>
      </c>
      <c r="I7" s="50"/>
      <c r="J7" s="50"/>
      <c r="K7" s="50"/>
      <c r="L7" s="50"/>
      <c r="M7" s="50"/>
      <c r="N7" s="50"/>
      <c r="O7" s="14"/>
      <c r="P7" s="50"/>
      <c r="Q7" s="50"/>
      <c r="R7" s="50"/>
      <c r="S7" s="50"/>
      <c r="T7" s="50"/>
    </row>
    <row r="8" spans="1:20">
      <c r="A8" s="52"/>
      <c r="B8" s="52"/>
      <c r="C8" s="52"/>
      <c r="D8" s="53"/>
      <c r="E8" s="53"/>
      <c r="F8" s="53"/>
      <c r="G8" s="53"/>
      <c r="H8" s="53"/>
      <c r="I8" s="53"/>
      <c r="J8" s="53"/>
      <c r="K8" s="53"/>
      <c r="L8" s="53"/>
      <c r="M8" s="53"/>
      <c r="N8" s="52"/>
      <c r="O8" s="53"/>
      <c r="P8" s="52"/>
      <c r="Q8" s="52"/>
      <c r="R8" s="52"/>
      <c r="S8" s="52"/>
      <c r="T8" s="52"/>
    </row>
    <row r="9" spans="1:20" ht="44.25" customHeight="1">
      <c r="A9" s="54" t="s">
        <v>5</v>
      </c>
      <c r="B9" s="54" t="s">
        <v>6</v>
      </c>
      <c r="C9" s="56" t="s">
        <v>7</v>
      </c>
      <c r="D9" s="7" t="s">
        <v>14</v>
      </c>
      <c r="E9" s="7" t="s">
        <v>15</v>
      </c>
      <c r="F9" s="7" t="s">
        <v>16</v>
      </c>
      <c r="G9" s="7" t="s">
        <v>17</v>
      </c>
      <c r="H9" s="7" t="s">
        <v>18</v>
      </c>
      <c r="I9" s="7" t="s">
        <v>19</v>
      </c>
      <c r="J9" s="7" t="s">
        <v>20</v>
      </c>
      <c r="K9" s="7" t="s">
        <v>21</v>
      </c>
      <c r="L9" s="7" t="s">
        <v>26</v>
      </c>
      <c r="M9" s="7" t="s">
        <v>27</v>
      </c>
      <c r="N9" s="7" t="s">
        <v>22</v>
      </c>
      <c r="O9" s="7" t="s">
        <v>23</v>
      </c>
      <c r="P9" s="8" t="s">
        <v>24</v>
      </c>
      <c r="Q9" s="8" t="s">
        <v>24</v>
      </c>
      <c r="R9" s="9" t="s">
        <v>47</v>
      </c>
      <c r="S9" s="10" t="s">
        <v>25</v>
      </c>
      <c r="T9" s="11" t="s">
        <v>13</v>
      </c>
    </row>
    <row r="10" spans="1:20" ht="21.75" customHeight="1" thickBot="1">
      <c r="A10" s="55"/>
      <c r="B10" s="55"/>
      <c r="C10" s="57"/>
      <c r="D10" s="22">
        <v>10</v>
      </c>
      <c r="E10" s="22">
        <v>10</v>
      </c>
      <c r="F10" s="22">
        <v>10</v>
      </c>
      <c r="G10" s="22">
        <v>10</v>
      </c>
      <c r="H10" s="23">
        <v>10</v>
      </c>
      <c r="I10" s="24">
        <v>10</v>
      </c>
      <c r="J10" s="24">
        <v>10</v>
      </c>
      <c r="K10" s="24">
        <v>10</v>
      </c>
      <c r="L10" s="24">
        <v>10</v>
      </c>
      <c r="M10" s="24">
        <v>10</v>
      </c>
      <c r="N10" s="25">
        <v>10</v>
      </c>
      <c r="O10" s="26">
        <v>10</v>
      </c>
      <c r="P10" s="32">
        <f>SUM(D10:O10)</f>
        <v>120</v>
      </c>
      <c r="Q10" s="45">
        <f>P10/3</f>
        <v>40</v>
      </c>
      <c r="R10" s="28">
        <v>20</v>
      </c>
      <c r="S10" s="29">
        <v>40</v>
      </c>
      <c r="T10" s="15">
        <f>SUM(Q10:S10)</f>
        <v>100</v>
      </c>
    </row>
    <row r="11" spans="1:20" ht="16.5" thickBot="1">
      <c r="A11" s="13">
        <v>1</v>
      </c>
      <c r="B11" s="41">
        <v>101519026</v>
      </c>
      <c r="C11" s="42" t="s">
        <v>29</v>
      </c>
      <c r="D11" s="27">
        <v>10</v>
      </c>
      <c r="E11" s="27">
        <v>10</v>
      </c>
      <c r="F11" s="27">
        <v>10</v>
      </c>
      <c r="G11" s="27">
        <v>10</v>
      </c>
      <c r="H11" s="27">
        <v>10</v>
      </c>
      <c r="I11" s="27">
        <v>10</v>
      </c>
      <c r="J11" s="27">
        <v>10</v>
      </c>
      <c r="K11" s="27">
        <v>10</v>
      </c>
      <c r="L11" s="27">
        <v>10</v>
      </c>
      <c r="M11" s="27">
        <v>10</v>
      </c>
      <c r="N11" s="27">
        <v>10</v>
      </c>
      <c r="O11" s="27">
        <v>10</v>
      </c>
      <c r="P11" s="32">
        <f t="shared" ref="P11:P24" si="0">SUM(D11:O11)</f>
        <v>120</v>
      </c>
      <c r="Q11" s="45">
        <f t="shared" ref="Q11:Q24" si="1">P11/3</f>
        <v>40</v>
      </c>
      <c r="R11" s="27">
        <v>19</v>
      </c>
      <c r="S11" s="27">
        <v>31</v>
      </c>
      <c r="T11" s="15">
        <f t="shared" ref="T11:T24" si="2">SUM(Q11:S11)</f>
        <v>90</v>
      </c>
    </row>
    <row r="12" spans="1:20" ht="16.5" thickBot="1">
      <c r="A12" s="13">
        <v>2</v>
      </c>
      <c r="B12" s="43">
        <v>101519029</v>
      </c>
      <c r="C12" s="44" t="s">
        <v>30</v>
      </c>
      <c r="D12" s="27">
        <v>10</v>
      </c>
      <c r="E12" s="27">
        <v>7</v>
      </c>
      <c r="F12" s="27">
        <v>9</v>
      </c>
      <c r="G12" s="27">
        <v>9</v>
      </c>
      <c r="H12" s="27">
        <v>8</v>
      </c>
      <c r="I12" s="27">
        <v>8</v>
      </c>
      <c r="J12" s="27">
        <v>10</v>
      </c>
      <c r="K12" s="27">
        <v>10</v>
      </c>
      <c r="L12" s="27">
        <v>8</v>
      </c>
      <c r="M12" s="27">
        <v>8</v>
      </c>
      <c r="N12" s="27">
        <v>9</v>
      </c>
      <c r="O12" s="27">
        <v>8</v>
      </c>
      <c r="P12" s="32">
        <f t="shared" si="0"/>
        <v>104</v>
      </c>
      <c r="Q12" s="45">
        <f t="shared" si="1"/>
        <v>34.666666666666664</v>
      </c>
      <c r="R12" s="27">
        <v>15</v>
      </c>
      <c r="S12" s="27">
        <v>32</v>
      </c>
      <c r="T12" s="15">
        <f t="shared" si="2"/>
        <v>81.666666666666657</v>
      </c>
    </row>
    <row r="13" spans="1:20" ht="16.5" thickBot="1">
      <c r="A13" s="13">
        <v>3</v>
      </c>
      <c r="B13" s="43">
        <v>101519042</v>
      </c>
      <c r="C13" s="44" t="s">
        <v>31</v>
      </c>
      <c r="D13" s="27">
        <v>10</v>
      </c>
      <c r="E13" s="27">
        <v>8</v>
      </c>
      <c r="F13" s="27">
        <v>8</v>
      </c>
      <c r="G13" s="27">
        <v>8</v>
      </c>
      <c r="H13" s="27">
        <v>10</v>
      </c>
      <c r="I13" s="27">
        <v>10</v>
      </c>
      <c r="J13" s="27">
        <v>10</v>
      </c>
      <c r="K13" s="27">
        <v>10</v>
      </c>
      <c r="L13" s="27">
        <v>8</v>
      </c>
      <c r="M13" s="27">
        <v>8</v>
      </c>
      <c r="N13" s="27">
        <v>9</v>
      </c>
      <c r="O13" s="27">
        <v>8</v>
      </c>
      <c r="P13" s="32">
        <f t="shared" si="0"/>
        <v>107</v>
      </c>
      <c r="Q13" s="45">
        <f t="shared" si="1"/>
        <v>35.666666666666664</v>
      </c>
      <c r="R13" s="27">
        <v>15</v>
      </c>
      <c r="S13" s="27">
        <v>22</v>
      </c>
      <c r="T13" s="15">
        <f t="shared" si="2"/>
        <v>72.666666666666657</v>
      </c>
    </row>
    <row r="14" spans="1:20" ht="16.5" thickBot="1">
      <c r="A14" s="13">
        <v>4</v>
      </c>
      <c r="B14" s="43">
        <v>101519043</v>
      </c>
      <c r="C14" s="44" t="s">
        <v>32</v>
      </c>
      <c r="D14" s="27">
        <v>10</v>
      </c>
      <c r="E14" s="27">
        <v>8</v>
      </c>
      <c r="F14" s="27">
        <v>8</v>
      </c>
      <c r="G14" s="27">
        <v>7</v>
      </c>
      <c r="H14" s="27">
        <v>8</v>
      </c>
      <c r="I14" s="27">
        <v>8</v>
      </c>
      <c r="J14" s="27">
        <v>7</v>
      </c>
      <c r="K14" s="27">
        <v>10</v>
      </c>
      <c r="L14" s="27">
        <v>8</v>
      </c>
      <c r="M14" s="27">
        <v>8</v>
      </c>
      <c r="N14" s="27">
        <v>9</v>
      </c>
      <c r="O14" s="27">
        <v>8</v>
      </c>
      <c r="P14" s="32">
        <f t="shared" si="0"/>
        <v>99</v>
      </c>
      <c r="Q14" s="45">
        <f t="shared" si="1"/>
        <v>33</v>
      </c>
      <c r="R14" s="27">
        <v>14</v>
      </c>
      <c r="S14" s="27">
        <v>24</v>
      </c>
      <c r="T14" s="15">
        <f t="shared" si="2"/>
        <v>71</v>
      </c>
    </row>
    <row r="15" spans="1:20" ht="16.5" thickBot="1">
      <c r="A15" s="13">
        <v>5</v>
      </c>
      <c r="B15" s="43">
        <v>101519049</v>
      </c>
      <c r="C15" s="44" t="s">
        <v>33</v>
      </c>
      <c r="D15" s="27">
        <v>6</v>
      </c>
      <c r="E15" s="27">
        <v>6</v>
      </c>
      <c r="F15" s="27">
        <v>8</v>
      </c>
      <c r="G15" s="27">
        <v>7</v>
      </c>
      <c r="H15" s="27">
        <v>8</v>
      </c>
      <c r="I15" s="27">
        <v>7.5</v>
      </c>
      <c r="J15" s="27">
        <v>8</v>
      </c>
      <c r="K15" s="27">
        <v>10</v>
      </c>
      <c r="L15" s="27">
        <v>9</v>
      </c>
      <c r="M15" s="27">
        <v>9</v>
      </c>
      <c r="N15" s="27">
        <v>9</v>
      </c>
      <c r="O15" s="27">
        <v>9</v>
      </c>
      <c r="P15" s="32">
        <f t="shared" si="0"/>
        <v>96.5</v>
      </c>
      <c r="Q15" s="45">
        <f t="shared" si="1"/>
        <v>32.166666666666664</v>
      </c>
      <c r="R15" s="27">
        <v>15</v>
      </c>
      <c r="S15" s="27">
        <v>28</v>
      </c>
      <c r="T15" s="15">
        <f t="shared" si="2"/>
        <v>75.166666666666657</v>
      </c>
    </row>
    <row r="16" spans="1:20" ht="16.5" thickBot="1">
      <c r="A16" s="13">
        <v>6</v>
      </c>
      <c r="B16" s="43">
        <v>101519084</v>
      </c>
      <c r="C16" s="44" t="s">
        <v>34</v>
      </c>
      <c r="D16" s="27">
        <v>10</v>
      </c>
      <c r="E16" s="27">
        <v>10</v>
      </c>
      <c r="F16" s="27">
        <v>10</v>
      </c>
      <c r="G16" s="27">
        <v>10</v>
      </c>
      <c r="H16" s="27">
        <v>10</v>
      </c>
      <c r="I16" s="27">
        <v>10</v>
      </c>
      <c r="J16" s="27">
        <v>10</v>
      </c>
      <c r="K16" s="27">
        <v>10</v>
      </c>
      <c r="L16" s="27">
        <v>10</v>
      </c>
      <c r="M16" s="27">
        <v>10</v>
      </c>
      <c r="N16" s="27">
        <v>10</v>
      </c>
      <c r="O16" s="27">
        <v>9</v>
      </c>
      <c r="P16" s="32">
        <f t="shared" si="0"/>
        <v>119</v>
      </c>
      <c r="Q16" s="45">
        <f t="shared" si="1"/>
        <v>39.666666666666664</v>
      </c>
      <c r="R16" s="27">
        <v>18</v>
      </c>
      <c r="S16" s="27">
        <v>37</v>
      </c>
      <c r="T16" s="15">
        <f t="shared" si="2"/>
        <v>94.666666666666657</v>
      </c>
    </row>
    <row r="17" spans="1:27" ht="30" thickBot="1">
      <c r="A17" s="13">
        <v>7</v>
      </c>
      <c r="B17" s="43">
        <v>101519085</v>
      </c>
      <c r="C17" s="44" t="s">
        <v>35</v>
      </c>
      <c r="D17" s="27">
        <v>10</v>
      </c>
      <c r="E17" s="27">
        <v>8</v>
      </c>
      <c r="F17" s="27">
        <v>8</v>
      </c>
      <c r="G17" s="27">
        <v>7</v>
      </c>
      <c r="H17" s="27">
        <v>8</v>
      </c>
      <c r="I17" s="27">
        <v>7.5</v>
      </c>
      <c r="J17" s="27">
        <v>10</v>
      </c>
      <c r="K17" s="27">
        <v>10</v>
      </c>
      <c r="L17" s="27">
        <v>8</v>
      </c>
      <c r="M17" s="27">
        <v>8</v>
      </c>
      <c r="N17" s="27">
        <v>8</v>
      </c>
      <c r="O17" s="27">
        <v>8</v>
      </c>
      <c r="P17" s="32">
        <f t="shared" si="0"/>
        <v>100.5</v>
      </c>
      <c r="Q17" s="45">
        <f t="shared" si="1"/>
        <v>33.5</v>
      </c>
      <c r="R17" s="27">
        <v>13</v>
      </c>
      <c r="S17" s="27">
        <v>21</v>
      </c>
      <c r="T17" s="15">
        <f t="shared" si="2"/>
        <v>67.5</v>
      </c>
    </row>
    <row r="18" spans="1:27" ht="16.5" thickBot="1">
      <c r="A18" s="13">
        <v>8</v>
      </c>
      <c r="B18" s="43">
        <v>101519107</v>
      </c>
      <c r="C18" s="44" t="s">
        <v>36</v>
      </c>
      <c r="D18" s="27">
        <v>8</v>
      </c>
      <c r="E18" s="27">
        <v>6</v>
      </c>
      <c r="F18" s="27">
        <v>8</v>
      </c>
      <c r="G18" s="27">
        <v>8</v>
      </c>
      <c r="H18" s="27">
        <v>8</v>
      </c>
      <c r="I18" s="27">
        <v>9</v>
      </c>
      <c r="J18" s="27">
        <v>8</v>
      </c>
      <c r="K18" s="27">
        <v>10</v>
      </c>
      <c r="L18" s="27">
        <v>7</v>
      </c>
      <c r="M18" s="27">
        <v>7</v>
      </c>
      <c r="N18" s="27">
        <v>10</v>
      </c>
      <c r="O18" s="27">
        <v>0</v>
      </c>
      <c r="P18" s="32">
        <f t="shared" si="0"/>
        <v>89</v>
      </c>
      <c r="Q18" s="45">
        <f t="shared" si="1"/>
        <v>29.666666666666668</v>
      </c>
      <c r="R18" s="27">
        <v>12</v>
      </c>
      <c r="S18" s="27">
        <v>12</v>
      </c>
      <c r="T18" s="15">
        <f t="shared" si="2"/>
        <v>53.666666666666671</v>
      </c>
    </row>
    <row r="19" spans="1:27" ht="18" customHeight="1" thickBot="1">
      <c r="A19" s="13">
        <v>9</v>
      </c>
      <c r="B19" s="43">
        <v>101519141</v>
      </c>
      <c r="C19" s="44" t="s">
        <v>37</v>
      </c>
      <c r="D19" s="27">
        <v>10</v>
      </c>
      <c r="E19" s="27">
        <v>7</v>
      </c>
      <c r="F19" s="27">
        <v>9</v>
      </c>
      <c r="G19" s="27">
        <v>9</v>
      </c>
      <c r="H19" s="27">
        <v>8</v>
      </c>
      <c r="I19" s="27">
        <v>7.5</v>
      </c>
      <c r="J19" s="27">
        <v>8</v>
      </c>
      <c r="K19" s="27">
        <v>10</v>
      </c>
      <c r="L19" s="27">
        <v>8</v>
      </c>
      <c r="M19" s="27">
        <v>8</v>
      </c>
      <c r="N19" s="27">
        <v>8</v>
      </c>
      <c r="O19" s="27">
        <v>8</v>
      </c>
      <c r="P19" s="32">
        <f t="shared" si="0"/>
        <v>100.5</v>
      </c>
      <c r="Q19" s="45">
        <f t="shared" si="1"/>
        <v>33.5</v>
      </c>
      <c r="R19" s="27">
        <v>15</v>
      </c>
      <c r="S19" s="27">
        <v>24</v>
      </c>
      <c r="T19" s="15">
        <f t="shared" si="2"/>
        <v>72.5</v>
      </c>
    </row>
    <row r="20" spans="1:27" ht="16.5" customHeight="1" thickBot="1">
      <c r="A20" s="13">
        <v>10</v>
      </c>
      <c r="B20" s="43">
        <v>101519146</v>
      </c>
      <c r="C20" s="44" t="s">
        <v>38</v>
      </c>
      <c r="D20" s="27">
        <v>10</v>
      </c>
      <c r="E20" s="27">
        <v>10</v>
      </c>
      <c r="F20" s="27">
        <v>7</v>
      </c>
      <c r="G20" s="27">
        <v>7</v>
      </c>
      <c r="H20" s="27">
        <v>8</v>
      </c>
      <c r="I20" s="27">
        <v>7.5</v>
      </c>
      <c r="J20" s="27">
        <v>5</v>
      </c>
      <c r="K20" s="27">
        <v>5</v>
      </c>
      <c r="L20" s="27">
        <v>7</v>
      </c>
      <c r="M20" s="27">
        <v>7</v>
      </c>
      <c r="N20" s="27">
        <v>8</v>
      </c>
      <c r="O20" s="27">
        <v>8</v>
      </c>
      <c r="P20" s="32">
        <f t="shared" si="0"/>
        <v>89.5</v>
      </c>
      <c r="Q20" s="45">
        <f t="shared" si="1"/>
        <v>29.833333333333332</v>
      </c>
      <c r="R20" s="27">
        <v>14</v>
      </c>
      <c r="S20" s="27">
        <v>20</v>
      </c>
      <c r="T20" s="15">
        <f t="shared" si="2"/>
        <v>63.833333333333329</v>
      </c>
    </row>
    <row r="21" spans="1:27" s="1" customFormat="1" ht="16.5" thickBot="1">
      <c r="A21" s="13">
        <v>11</v>
      </c>
      <c r="B21" s="43">
        <v>101519171</v>
      </c>
      <c r="C21" s="44" t="s">
        <v>39</v>
      </c>
      <c r="D21" s="27">
        <v>10</v>
      </c>
      <c r="E21" s="27">
        <v>9</v>
      </c>
      <c r="F21" s="27">
        <v>7</v>
      </c>
      <c r="G21" s="27">
        <v>10</v>
      </c>
      <c r="H21" s="27">
        <v>8</v>
      </c>
      <c r="I21" s="27">
        <v>10</v>
      </c>
      <c r="J21" s="27">
        <v>8</v>
      </c>
      <c r="K21" s="27">
        <v>10</v>
      </c>
      <c r="L21" s="27">
        <v>8.5</v>
      </c>
      <c r="M21" s="27">
        <v>8</v>
      </c>
      <c r="N21" s="27">
        <v>8</v>
      </c>
      <c r="O21" s="27">
        <v>8</v>
      </c>
      <c r="P21" s="32">
        <f t="shared" si="0"/>
        <v>104.5</v>
      </c>
      <c r="Q21" s="45">
        <f t="shared" si="1"/>
        <v>34.833333333333336</v>
      </c>
      <c r="R21" s="27">
        <v>15</v>
      </c>
      <c r="S21" s="27">
        <v>29</v>
      </c>
      <c r="T21" s="15">
        <f t="shared" si="2"/>
        <v>78.833333333333343</v>
      </c>
    </row>
    <row r="22" spans="1:27" ht="16.5" thickBot="1">
      <c r="A22" s="13">
        <v>12</v>
      </c>
      <c r="B22" s="43">
        <v>101519175</v>
      </c>
      <c r="C22" s="44" t="s">
        <v>40</v>
      </c>
      <c r="D22" s="27">
        <v>10</v>
      </c>
      <c r="E22" s="27">
        <v>7</v>
      </c>
      <c r="F22" s="27">
        <v>8</v>
      </c>
      <c r="G22" s="27">
        <v>7</v>
      </c>
      <c r="H22" s="27">
        <v>5</v>
      </c>
      <c r="I22" s="27">
        <v>5</v>
      </c>
      <c r="J22" s="27">
        <v>8</v>
      </c>
      <c r="K22" s="27">
        <v>10</v>
      </c>
      <c r="L22" s="27">
        <v>8.5</v>
      </c>
      <c r="M22" s="27">
        <v>8</v>
      </c>
      <c r="N22" s="27">
        <v>8</v>
      </c>
      <c r="O22" s="27">
        <v>8</v>
      </c>
      <c r="P22" s="32">
        <f t="shared" si="0"/>
        <v>92.5</v>
      </c>
      <c r="Q22" s="45">
        <f t="shared" si="1"/>
        <v>30.833333333333332</v>
      </c>
      <c r="R22" s="27">
        <v>14</v>
      </c>
      <c r="S22" s="27">
        <v>31</v>
      </c>
      <c r="T22" s="15">
        <f t="shared" si="2"/>
        <v>75.833333333333329</v>
      </c>
    </row>
    <row r="23" spans="1:27" ht="16.5" customHeight="1" thickBot="1">
      <c r="A23" s="13">
        <v>13</v>
      </c>
      <c r="B23" s="41">
        <v>91420004</v>
      </c>
      <c r="C23" s="42" t="s">
        <v>41</v>
      </c>
      <c r="D23" s="27">
        <v>10</v>
      </c>
      <c r="E23" s="27">
        <v>7</v>
      </c>
      <c r="F23" s="27">
        <v>8</v>
      </c>
      <c r="G23" s="27">
        <v>7</v>
      </c>
      <c r="H23" s="27">
        <v>8</v>
      </c>
      <c r="I23" s="27">
        <v>8</v>
      </c>
      <c r="J23" s="27">
        <v>8</v>
      </c>
      <c r="K23" s="27">
        <v>6</v>
      </c>
      <c r="L23" s="27">
        <v>8</v>
      </c>
      <c r="M23" s="27">
        <v>8</v>
      </c>
      <c r="N23" s="27">
        <v>8</v>
      </c>
      <c r="O23" s="27">
        <v>8</v>
      </c>
      <c r="P23" s="32">
        <f t="shared" si="0"/>
        <v>94</v>
      </c>
      <c r="Q23" s="45">
        <f t="shared" si="1"/>
        <v>31.333333333333332</v>
      </c>
      <c r="R23" s="27">
        <v>14</v>
      </c>
      <c r="S23" s="27">
        <v>22</v>
      </c>
      <c r="T23" s="15">
        <f t="shared" si="2"/>
        <v>67.333333333333329</v>
      </c>
    </row>
    <row r="24" spans="1:27" s="1" customFormat="1" ht="18" customHeight="1" thickBot="1">
      <c r="A24" s="13">
        <v>14</v>
      </c>
      <c r="B24" s="43">
        <v>91420387</v>
      </c>
      <c r="C24" s="44" t="s">
        <v>42</v>
      </c>
      <c r="D24" s="27">
        <v>10</v>
      </c>
      <c r="E24" s="27">
        <v>6</v>
      </c>
      <c r="F24" s="27">
        <v>8</v>
      </c>
      <c r="G24" s="27">
        <v>7</v>
      </c>
      <c r="H24" s="27">
        <v>10</v>
      </c>
      <c r="I24" s="27">
        <v>10</v>
      </c>
      <c r="J24" s="27">
        <v>8</v>
      </c>
      <c r="K24" s="27">
        <v>6</v>
      </c>
      <c r="L24" s="27">
        <v>8</v>
      </c>
      <c r="M24" s="27">
        <v>8</v>
      </c>
      <c r="N24" s="27">
        <v>8</v>
      </c>
      <c r="O24" s="27">
        <v>8</v>
      </c>
      <c r="P24" s="32">
        <f t="shared" si="0"/>
        <v>97</v>
      </c>
      <c r="Q24" s="45">
        <f t="shared" si="1"/>
        <v>32.333333333333336</v>
      </c>
      <c r="R24" s="27">
        <v>14</v>
      </c>
      <c r="S24" s="27">
        <v>14</v>
      </c>
      <c r="T24" s="15">
        <f t="shared" si="2"/>
        <v>60.333333333333336</v>
      </c>
    </row>
    <row r="25" spans="1:27" ht="15.75" thickBot="1">
      <c r="A25" s="13">
        <v>15</v>
      </c>
      <c r="B25" s="36"/>
      <c r="C25" s="39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16"/>
    </row>
    <row r="26" spans="1:27" ht="15.75" thickBot="1">
      <c r="A26" s="13">
        <v>16</v>
      </c>
      <c r="B26" s="36"/>
      <c r="C26" s="39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16"/>
    </row>
    <row r="27" spans="1:27" ht="15.75" thickBot="1">
      <c r="A27" s="12">
        <v>17</v>
      </c>
      <c r="B27" s="36"/>
      <c r="C27" s="39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5"/>
    </row>
    <row r="28" spans="1:27" ht="15.75" customHeight="1" thickBot="1">
      <c r="A28" s="6">
        <v>18</v>
      </c>
      <c r="B28" s="36"/>
      <c r="C28" s="39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5"/>
    </row>
    <row r="29" spans="1:27" ht="15.75" thickBot="1">
      <c r="A29" s="6">
        <v>19</v>
      </c>
      <c r="B29" s="36"/>
      <c r="C29" s="39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5"/>
    </row>
    <row r="30" spans="1:27" s="2" customFormat="1" ht="15.75" thickBot="1">
      <c r="A30" s="6">
        <v>20</v>
      </c>
      <c r="B30" s="36"/>
      <c r="C30" s="39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5"/>
    </row>
    <row r="31" spans="1:27" s="1" customFormat="1" ht="17.25" customHeight="1" thickBot="1">
      <c r="A31" s="6">
        <v>21</v>
      </c>
      <c r="B31" s="36"/>
      <c r="C31" s="39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4"/>
    </row>
    <row r="32" spans="1:27" ht="15.75" thickBot="1">
      <c r="A32" s="6">
        <v>22</v>
      </c>
      <c r="B32" s="36"/>
      <c r="C32" s="39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5"/>
      <c r="U32" s="1"/>
      <c r="V32" s="1"/>
      <c r="W32" s="1"/>
      <c r="X32" s="1"/>
      <c r="Y32" s="1"/>
      <c r="Z32" s="1"/>
      <c r="AA32" s="1"/>
    </row>
    <row r="33" spans="1:27">
      <c r="A33" s="6"/>
      <c r="B33" s="6"/>
      <c r="C33" s="6"/>
      <c r="D33" s="37"/>
      <c r="E33" s="38"/>
      <c r="F33" s="18"/>
      <c r="G33" s="18"/>
      <c r="H33" s="19"/>
      <c r="I33" s="19"/>
      <c r="J33" s="19"/>
      <c r="K33" s="19"/>
      <c r="L33" s="19"/>
      <c r="M33" s="19"/>
      <c r="N33" s="20"/>
      <c r="O33" s="21"/>
      <c r="P33" s="33"/>
      <c r="Q33" s="40"/>
      <c r="R33" s="30"/>
      <c r="S33" s="31"/>
      <c r="T33" s="5"/>
      <c r="U33" s="1"/>
      <c r="V33" s="1"/>
      <c r="W33" s="1"/>
      <c r="X33" s="1"/>
      <c r="Y33" s="1"/>
      <c r="Z33" s="1"/>
      <c r="AA33" s="1"/>
    </row>
    <row r="34" spans="1:27" ht="15" customHeight="1">
      <c r="A34" s="51" t="s">
        <v>8</v>
      </c>
      <c r="B34" s="51"/>
      <c r="C34" s="51"/>
      <c r="D34" s="51"/>
      <c r="E34" s="51"/>
      <c r="F34" s="51"/>
      <c r="G34" s="51"/>
      <c r="H34" s="51" t="s">
        <v>10</v>
      </c>
      <c r="I34" s="51"/>
      <c r="J34" s="51"/>
      <c r="K34" s="51"/>
      <c r="L34" s="51"/>
      <c r="M34" s="51"/>
      <c r="N34" s="51"/>
      <c r="O34" s="46"/>
      <c r="P34" s="46"/>
      <c r="Q34" s="46"/>
      <c r="R34" s="46"/>
      <c r="S34" s="46"/>
      <c r="T34" s="46"/>
    </row>
    <row r="35" spans="1:27" ht="15" customHeight="1">
      <c r="A35" s="51" t="s">
        <v>9</v>
      </c>
      <c r="B35" s="51"/>
      <c r="C35" s="51"/>
      <c r="D35" s="51"/>
      <c r="E35" s="51"/>
      <c r="F35" s="51"/>
      <c r="G35" s="51"/>
      <c r="H35" s="51" t="s">
        <v>11</v>
      </c>
      <c r="I35" s="51"/>
      <c r="J35" s="51"/>
      <c r="K35" s="51"/>
      <c r="L35" s="51"/>
      <c r="M35" s="51"/>
      <c r="N35" s="51"/>
      <c r="O35" s="46"/>
      <c r="P35" s="46"/>
      <c r="Q35" s="46"/>
      <c r="R35" s="46"/>
      <c r="S35" s="46"/>
      <c r="T35" s="46"/>
    </row>
    <row r="36" spans="1:27">
      <c r="P36" s="1"/>
      <c r="Q36" s="1"/>
      <c r="R36" s="1"/>
    </row>
    <row r="37" spans="1:27">
      <c r="P37" s="1"/>
      <c r="Q37" s="1"/>
      <c r="R37" s="1"/>
    </row>
    <row r="38" spans="1:27">
      <c r="P38" s="1"/>
      <c r="Q38" s="1"/>
      <c r="R38" s="1"/>
    </row>
    <row r="39" spans="1:27">
      <c r="P39" s="1"/>
      <c r="Q39" s="1"/>
      <c r="R39" s="1"/>
    </row>
    <row r="40" spans="1:27">
      <c r="P40" s="1"/>
      <c r="Q40" s="1"/>
      <c r="R40" s="1"/>
    </row>
    <row r="41" spans="1:27">
      <c r="P41" s="1"/>
      <c r="Q41" s="1"/>
      <c r="R41" s="1"/>
    </row>
    <row r="42" spans="1:27">
      <c r="P42" s="1"/>
      <c r="Q42" s="1"/>
      <c r="R42" s="1"/>
    </row>
    <row r="43" spans="1:27">
      <c r="P43" s="1"/>
      <c r="Q43" s="1"/>
      <c r="R43" s="1"/>
    </row>
    <row r="44" spans="1:27">
      <c r="P44" s="1"/>
      <c r="Q44" s="1"/>
      <c r="R44" s="1"/>
    </row>
    <row r="45" spans="1:27">
      <c r="P45" s="1"/>
      <c r="Q45" s="1"/>
      <c r="R45" s="1"/>
    </row>
    <row r="46" spans="1:27">
      <c r="P46" s="1"/>
      <c r="Q46" s="1"/>
      <c r="R46" s="1"/>
    </row>
    <row r="47" spans="1:27">
      <c r="P47" s="1"/>
      <c r="Q47" s="1"/>
      <c r="R47" s="1"/>
    </row>
    <row r="48" spans="1:27">
      <c r="P48" s="1"/>
      <c r="Q48" s="1"/>
      <c r="R48" s="1"/>
    </row>
    <row r="49" spans="16:18">
      <c r="P49" s="1"/>
      <c r="Q49" s="1"/>
      <c r="R49" s="1"/>
    </row>
    <row r="50" spans="16:18">
      <c r="P50" s="1"/>
      <c r="Q50" s="1"/>
      <c r="R50" s="1"/>
    </row>
    <row r="51" spans="16:18">
      <c r="P51" s="1"/>
      <c r="Q51" s="1"/>
      <c r="R51" s="1"/>
    </row>
    <row r="52" spans="16:18">
      <c r="P52" s="1"/>
      <c r="Q52" s="1"/>
      <c r="R52" s="1"/>
    </row>
    <row r="53" spans="16:18">
      <c r="P53" s="1"/>
      <c r="Q53" s="1"/>
      <c r="R53" s="1"/>
    </row>
    <row r="54" spans="16:18">
      <c r="P54" s="1"/>
      <c r="Q54" s="1"/>
      <c r="R54" s="1"/>
    </row>
    <row r="55" spans="16:18">
      <c r="P55" s="1"/>
      <c r="Q55" s="1"/>
      <c r="R55" s="1"/>
    </row>
    <row r="56" spans="16:18">
      <c r="P56" s="1"/>
      <c r="Q56" s="1"/>
      <c r="R56" s="1"/>
    </row>
    <row r="57" spans="16:18">
      <c r="P57" s="1"/>
      <c r="Q57" s="1"/>
      <c r="R57" s="1"/>
    </row>
    <row r="58" spans="16:18">
      <c r="P58" s="1"/>
      <c r="Q58" s="1"/>
      <c r="R58" s="1"/>
    </row>
    <row r="59" spans="16:18">
      <c r="P59" s="1"/>
      <c r="Q59" s="1"/>
      <c r="R59" s="1"/>
    </row>
    <row r="60" spans="16:18">
      <c r="P60" s="1"/>
      <c r="Q60" s="1"/>
      <c r="R60" s="1"/>
    </row>
    <row r="61" spans="16:18">
      <c r="P61" s="1"/>
      <c r="Q61" s="1"/>
      <c r="R61" s="1"/>
    </row>
    <row r="62" spans="16:18">
      <c r="P62" s="1"/>
      <c r="Q62" s="1"/>
      <c r="R62" s="1"/>
    </row>
    <row r="63" spans="16:18">
      <c r="P63" s="1"/>
      <c r="Q63" s="1"/>
      <c r="R63" s="1"/>
    </row>
    <row r="64" spans="16:18">
      <c r="P64" s="1"/>
      <c r="Q64" s="1"/>
      <c r="R64" s="1"/>
    </row>
    <row r="65" spans="16:18">
      <c r="P65" s="1"/>
      <c r="Q65" s="1"/>
      <c r="R65" s="1"/>
    </row>
    <row r="66" spans="16:18">
      <c r="P66" s="1"/>
      <c r="Q66" s="1"/>
      <c r="R66" s="1"/>
    </row>
    <row r="67" spans="16:18">
      <c r="P67" s="1"/>
      <c r="Q67" s="1"/>
      <c r="R67" s="1"/>
    </row>
    <row r="68" spans="16:18">
      <c r="P68" s="1"/>
      <c r="Q68" s="1"/>
      <c r="R68" s="1"/>
    </row>
    <row r="69" spans="16:18">
      <c r="P69" s="1"/>
      <c r="Q69" s="1"/>
      <c r="R69" s="1"/>
    </row>
    <row r="70" spans="16:18">
      <c r="P70" s="1"/>
      <c r="Q70" s="1"/>
      <c r="R70" s="1"/>
    </row>
    <row r="71" spans="16:18">
      <c r="P71" s="1"/>
      <c r="Q71" s="1"/>
      <c r="R71" s="1"/>
    </row>
    <row r="72" spans="16:18">
      <c r="P72" s="1"/>
      <c r="Q72" s="1"/>
      <c r="R72" s="1"/>
    </row>
    <row r="73" spans="16:18">
      <c r="P73" s="1"/>
      <c r="Q73" s="1"/>
      <c r="R73" s="1"/>
    </row>
    <row r="74" spans="16:18">
      <c r="P74" s="1"/>
      <c r="Q74" s="1"/>
      <c r="R74" s="1"/>
    </row>
    <row r="75" spans="16:18">
      <c r="P75" s="1"/>
      <c r="Q75" s="1"/>
      <c r="R75" s="1"/>
    </row>
    <row r="76" spans="16:18">
      <c r="P76" s="1"/>
      <c r="Q76" s="1"/>
      <c r="R76" s="1"/>
    </row>
  </sheetData>
  <sortState ref="B11:W42">
    <sortCondition ref="B11:B42"/>
  </sortState>
  <mergeCells count="29">
    <mergeCell ref="A35:G35"/>
    <mergeCell ref="H34:N34"/>
    <mergeCell ref="H35:N35"/>
    <mergeCell ref="O34:T34"/>
    <mergeCell ref="O35:T35"/>
    <mergeCell ref="A8:T8"/>
    <mergeCell ref="A9:A10"/>
    <mergeCell ref="B9:B10"/>
    <mergeCell ref="C9:C10"/>
    <mergeCell ref="A34:G34"/>
    <mergeCell ref="A6:C6"/>
    <mergeCell ref="D6:P6"/>
    <mergeCell ref="R6:T6"/>
    <mergeCell ref="A7:G7"/>
    <mergeCell ref="H7:N7"/>
    <mergeCell ref="P7:T7"/>
    <mergeCell ref="A4:B4"/>
    <mergeCell ref="C4:M4"/>
    <mergeCell ref="N4:T4"/>
    <mergeCell ref="A5:C5"/>
    <mergeCell ref="D5:P5"/>
    <mergeCell ref="R5:T5"/>
    <mergeCell ref="A1:B3"/>
    <mergeCell ref="C1:M1"/>
    <mergeCell ref="N1:T1"/>
    <mergeCell ref="C2:M2"/>
    <mergeCell ref="N2:T2"/>
    <mergeCell ref="C3:M3"/>
    <mergeCell ref="N3:T3"/>
  </mergeCells>
  <pageMargins left="0.75" right="0.75" top="1" bottom="1" header="0.5" footer="0.5"/>
  <pageSetup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Harry</dc:creator>
  <cp:lastModifiedBy>9152</cp:lastModifiedBy>
  <cp:lastPrinted>2013-02-13T16:33:17Z</cp:lastPrinted>
  <dcterms:created xsi:type="dcterms:W3CDTF">2012-11-29T08:40:39Z</dcterms:created>
  <dcterms:modified xsi:type="dcterms:W3CDTF">2014-01-10T07:28:29Z</dcterms:modified>
</cp:coreProperties>
</file>