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</sheets>
  <definedNames>
    <definedName name="_xlnm._FilterDatabase" localSheetId="0" hidden="1">Sheet1!$A$1:$M$34</definedName>
  </definedNames>
  <calcPr calcId="144525"/>
</workbook>
</file>

<file path=xl/calcChain.xml><?xml version="1.0" encoding="utf-8"?>
<calcChain xmlns="http://schemas.openxmlformats.org/spreadsheetml/2006/main">
  <c r="M2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" i="1"/>
  <c r="M34" i="1" l="1"/>
</calcChain>
</file>

<file path=xl/sharedStrings.xml><?xml version="1.0" encoding="utf-8"?>
<sst xmlns="http://schemas.openxmlformats.org/spreadsheetml/2006/main" count="45" uniqueCount="45">
  <si>
    <t>SID</t>
  </si>
  <si>
    <t>Name</t>
  </si>
  <si>
    <t>SHAZIB RIAZ</t>
  </si>
  <si>
    <t>AYYAZ HAIDER</t>
  </si>
  <si>
    <t>BABAR ZAFAR</t>
  </si>
  <si>
    <t>MUHAMMAD ABDUL REHMAN</t>
  </si>
  <si>
    <t>MUHAMMAD FAHAD NAZIR</t>
  </si>
  <si>
    <t>MOHSIN JAMIL</t>
  </si>
  <si>
    <t>HAFIZ ABDUL HADI</t>
  </si>
  <si>
    <t>FAISAL MUHAMMAD TALHA</t>
  </si>
  <si>
    <t>WAHEED ULLAH</t>
  </si>
  <si>
    <t>UMER YOUNAS</t>
  </si>
  <si>
    <t>USAMA JIBRAN ZIA</t>
  </si>
  <si>
    <t>MUHAMMAD ALI KHURSHEED</t>
  </si>
  <si>
    <t>MUHAMMAD SAAD SOHAIL</t>
  </si>
  <si>
    <t>SULTAN M. SALAH UD DIN</t>
  </si>
  <si>
    <t>ABDULLAH MOHSIN</t>
  </si>
  <si>
    <t>TASSADUQ HUSSAIN</t>
  </si>
  <si>
    <t>MOHSIN MEHMOOD</t>
  </si>
  <si>
    <t>MUHAMMAD BASIL</t>
  </si>
  <si>
    <t>WAHEED ARSHAD</t>
  </si>
  <si>
    <t>FAISAL ALI</t>
  </si>
  <si>
    <t>SAQIB NOOR</t>
  </si>
  <si>
    <t>MUHAMMAD HUSNAIN</t>
  </si>
  <si>
    <t>HAMID NASEER</t>
  </si>
  <si>
    <t>MIAN MUHAMMAD ARSLAN ASHFAQ</t>
  </si>
  <si>
    <t>MUHAMMAD SAAD SHAFIQ</t>
  </si>
  <si>
    <t>MUHAMMAD BILAL JAVED</t>
  </si>
  <si>
    <t>SADAM HUSSAIN</t>
  </si>
  <si>
    <t>ADEEL ABDUL REHMAN</t>
  </si>
  <si>
    <t>HASSAN SARDAR</t>
  </si>
  <si>
    <t>BILAL AFTAB</t>
  </si>
  <si>
    <t>MUHAMMAD BILAL SHAFIQ</t>
  </si>
  <si>
    <t>BILAL AHMAD</t>
  </si>
  <si>
    <t>Marks (20)Q1</t>
  </si>
  <si>
    <t>Q1M 12</t>
  </si>
  <si>
    <t>Q2 15</t>
  </si>
  <si>
    <t>Q2M 15</t>
  </si>
  <si>
    <t>Mid 30</t>
  </si>
  <si>
    <t>S. No.</t>
  </si>
  <si>
    <t>Total 50</t>
  </si>
  <si>
    <t>Q3 10</t>
  </si>
  <si>
    <t>Q3M 10</t>
  </si>
  <si>
    <t>Q4 10</t>
  </si>
  <si>
    <t>Q4M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</si>
</sst>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M34" sqref="M34"/>
    </sheetView>
  </sheetViews>
  <sheetFormatPr defaultRowHeight="15" x14ac:dyDescent="0.25"/>
  <cols>
    <col min="2" max="2" width="12" bestFit="1" customWidth="1"/>
    <col min="3" max="3" width="30.7109375" bestFit="1" customWidth="1"/>
    <col min="4" max="4" width="16.140625" customWidth="1"/>
    <col min="13" max="13" width="9.140625" style="6"/>
  </cols>
  <sheetData>
    <row r="1" spans="1:13" x14ac:dyDescent="0.25">
      <c r="A1" s="2" t="s">
        <v>39</v>
      </c>
      <c r="B1" s="1" t="s">
        <v>0</v>
      </c>
      <c r="C1" s="1" t="s">
        <v>1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38</v>
      </c>
      <c r="M1" s="4" t="s">
        <v>40</v>
      </c>
    </row>
    <row r="2" spans="1:13" x14ac:dyDescent="0.25">
      <c r="A2" s="2">
        <v>1</v>
      </c>
      <c r="B2" s="3">
        <v>91420116</v>
      </c>
      <c r="C2" s="3" t="s">
        <v>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/>
      <c r="L2" s="2"/>
      <c r="M2" s="5">
        <f>SUM((SUM(IF(D2*10/20&gt;E2*7/12,D2*10/20,E2*7/12),IF(F2*10/15&gt;G2*7/15,F2*10/15,G2*7/15),IF(H2&gt;I2*7/10,H2,I2*7/10),IF(J2&gt;K2*7/10,J2,K2*7/10),)*20/40),L2)</f>
        <v>0</v>
      </c>
    </row>
    <row r="3" spans="1:13" x14ac:dyDescent="0.25">
      <c r="A3" s="2">
        <v>2</v>
      </c>
      <c r="B3" s="3">
        <v>91420240</v>
      </c>
      <c r="C3" s="3" t="s">
        <v>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/>
      <c r="L3" s="2">
        <v>8</v>
      </c>
      <c r="M3" s="5">
        <f>SUM((SUM(IF(D3*10/20&gt;E3*7/12,D3*10/20,E3*7/12),IF(F3*10/15&gt;G3*7/15,F3*10/15,G3*7/15),IF(H3&gt;I3*7/10,H3,I3*7/10),IF(J3&gt;K3*7/10,J3,K3*7/10),)*20/40),L3)</f>
        <v>8.5</v>
      </c>
    </row>
    <row r="4" spans="1:13" x14ac:dyDescent="0.25">
      <c r="A4" s="2">
        <v>3</v>
      </c>
      <c r="B4" s="3">
        <v>111619231</v>
      </c>
      <c r="C4" s="3" t="s">
        <v>4</v>
      </c>
      <c r="D4" s="2">
        <v>0</v>
      </c>
      <c r="E4" s="2">
        <v>6</v>
      </c>
      <c r="F4" s="2">
        <v>1</v>
      </c>
      <c r="G4" s="2">
        <v>0</v>
      </c>
      <c r="H4" s="2">
        <v>0</v>
      </c>
      <c r="I4" s="2">
        <v>0</v>
      </c>
      <c r="J4" s="2">
        <v>2</v>
      </c>
      <c r="K4" s="2"/>
      <c r="L4" s="2">
        <v>3</v>
      </c>
      <c r="M4" s="5">
        <f t="shared" ref="M4:M33" si="0">SUM((SUM(IF(D4*10/20&gt;E4*7/12,D4*10/20,E4*7/12),IF(F4*10/15&gt;G4*7/15,F4*10/15,G4*7/15),IF(H4&gt;I4*7/10,H4,I4*7/10),IF(J4&gt;K4*7/10,J4,K4*7/10),)*20/40),L4)</f>
        <v>6.0833333333333339</v>
      </c>
    </row>
    <row r="5" spans="1:13" x14ac:dyDescent="0.25">
      <c r="A5" s="2">
        <v>4</v>
      </c>
      <c r="B5" s="3">
        <v>12017019098</v>
      </c>
      <c r="C5" s="3" t="s">
        <v>5</v>
      </c>
      <c r="D5" s="2">
        <v>7</v>
      </c>
      <c r="E5" s="2">
        <v>8</v>
      </c>
      <c r="F5" s="2">
        <v>0</v>
      </c>
      <c r="G5" s="2">
        <v>4</v>
      </c>
      <c r="H5" s="2">
        <v>7</v>
      </c>
      <c r="I5" s="2">
        <v>0</v>
      </c>
      <c r="J5" s="2">
        <v>2</v>
      </c>
      <c r="K5" s="2"/>
      <c r="L5" s="2">
        <v>12</v>
      </c>
      <c r="M5" s="5">
        <f t="shared" si="0"/>
        <v>19.766666666666666</v>
      </c>
    </row>
    <row r="6" spans="1:13" x14ac:dyDescent="0.25">
      <c r="A6" s="2">
        <v>5</v>
      </c>
      <c r="B6" s="3">
        <v>12017019198</v>
      </c>
      <c r="C6" s="3" t="s">
        <v>6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/>
      <c r="L6" s="2">
        <v>1</v>
      </c>
      <c r="M6" s="5">
        <f t="shared" si="0"/>
        <v>1.6666666666666665</v>
      </c>
    </row>
    <row r="7" spans="1:13" x14ac:dyDescent="0.25">
      <c r="A7" s="2">
        <v>6</v>
      </c>
      <c r="B7" s="3">
        <v>12017019228</v>
      </c>
      <c r="C7" s="3" t="s">
        <v>7</v>
      </c>
      <c r="D7" s="2">
        <v>1</v>
      </c>
      <c r="E7" s="2">
        <v>0</v>
      </c>
      <c r="F7" s="2">
        <v>5</v>
      </c>
      <c r="G7" s="2">
        <v>0</v>
      </c>
      <c r="H7" s="2">
        <v>0</v>
      </c>
      <c r="I7" s="2">
        <v>0</v>
      </c>
      <c r="J7" s="2">
        <v>0</v>
      </c>
      <c r="K7" s="2"/>
      <c r="L7" s="2"/>
      <c r="M7" s="5">
        <f t="shared" si="0"/>
        <v>1.9166666666666667</v>
      </c>
    </row>
    <row r="8" spans="1:13" x14ac:dyDescent="0.25">
      <c r="A8" s="2">
        <v>7</v>
      </c>
      <c r="B8" s="3">
        <v>12017019229</v>
      </c>
      <c r="C8" s="3" t="s">
        <v>8</v>
      </c>
      <c r="D8" s="2">
        <v>3</v>
      </c>
      <c r="E8" s="2">
        <v>7</v>
      </c>
      <c r="F8" s="2">
        <v>5</v>
      </c>
      <c r="G8" s="2">
        <v>0</v>
      </c>
      <c r="H8" s="2">
        <v>5</v>
      </c>
      <c r="I8" s="2">
        <v>5</v>
      </c>
      <c r="J8" s="2">
        <v>1</v>
      </c>
      <c r="K8" s="2"/>
      <c r="L8" s="2">
        <v>10</v>
      </c>
      <c r="M8" s="5">
        <f t="shared" si="0"/>
        <v>16.708333333333332</v>
      </c>
    </row>
    <row r="9" spans="1:13" x14ac:dyDescent="0.25">
      <c r="A9" s="2">
        <v>8</v>
      </c>
      <c r="B9" s="3">
        <v>13018019008</v>
      </c>
      <c r="C9" s="3" t="s">
        <v>9</v>
      </c>
      <c r="D9" s="2">
        <v>19</v>
      </c>
      <c r="E9" s="2">
        <v>0</v>
      </c>
      <c r="F9" s="2">
        <v>10</v>
      </c>
      <c r="G9" s="2">
        <v>0</v>
      </c>
      <c r="H9" s="2">
        <v>7</v>
      </c>
      <c r="I9" s="2">
        <v>0</v>
      </c>
      <c r="J9" s="2">
        <v>0</v>
      </c>
      <c r="K9" s="2"/>
      <c r="L9" s="2">
        <v>20</v>
      </c>
      <c r="M9" s="5">
        <f t="shared" si="0"/>
        <v>31.583333333333336</v>
      </c>
    </row>
    <row r="10" spans="1:13" x14ac:dyDescent="0.25">
      <c r="A10" s="2">
        <v>9</v>
      </c>
      <c r="B10" s="3">
        <v>13018019009</v>
      </c>
      <c r="C10" s="3" t="s">
        <v>10</v>
      </c>
      <c r="D10" s="2">
        <v>8</v>
      </c>
      <c r="E10" s="2">
        <v>0</v>
      </c>
      <c r="F10" s="2">
        <v>10</v>
      </c>
      <c r="G10" s="2">
        <v>0</v>
      </c>
      <c r="H10" s="2">
        <v>7</v>
      </c>
      <c r="I10" s="2">
        <v>0</v>
      </c>
      <c r="J10" s="2">
        <v>2</v>
      </c>
      <c r="K10" s="2"/>
      <c r="L10" s="2">
        <v>23</v>
      </c>
      <c r="M10" s="5">
        <f t="shared" si="0"/>
        <v>32.833333333333336</v>
      </c>
    </row>
    <row r="11" spans="1:13" x14ac:dyDescent="0.25">
      <c r="A11" s="2">
        <v>10</v>
      </c>
      <c r="B11" s="3">
        <v>13018019015</v>
      </c>
      <c r="C11" s="3" t="s">
        <v>11</v>
      </c>
      <c r="D11" s="2">
        <v>15</v>
      </c>
      <c r="E11" s="2">
        <v>0</v>
      </c>
      <c r="F11" s="2">
        <v>10</v>
      </c>
      <c r="G11" s="2">
        <v>0</v>
      </c>
      <c r="H11" s="2">
        <v>10</v>
      </c>
      <c r="I11" s="2">
        <v>0</v>
      </c>
      <c r="J11" s="2">
        <v>10</v>
      </c>
      <c r="K11" s="2"/>
      <c r="L11" s="2">
        <v>19</v>
      </c>
      <c r="M11" s="5">
        <f t="shared" si="0"/>
        <v>36.083333333333336</v>
      </c>
    </row>
    <row r="12" spans="1:13" x14ac:dyDescent="0.25">
      <c r="A12" s="2">
        <v>11</v>
      </c>
      <c r="B12" s="3">
        <v>13018019021</v>
      </c>
      <c r="C12" s="3" t="s">
        <v>12</v>
      </c>
      <c r="D12" s="2">
        <v>14</v>
      </c>
      <c r="E12" s="2">
        <v>0</v>
      </c>
      <c r="F12" s="2">
        <v>8</v>
      </c>
      <c r="G12" s="2">
        <v>7</v>
      </c>
      <c r="H12" s="2">
        <v>0</v>
      </c>
      <c r="I12" s="2">
        <v>10</v>
      </c>
      <c r="J12" s="2">
        <v>10</v>
      </c>
      <c r="K12" s="2"/>
      <c r="L12" s="2">
        <v>15</v>
      </c>
      <c r="M12" s="5">
        <f t="shared" si="0"/>
        <v>29.666666666666664</v>
      </c>
    </row>
    <row r="13" spans="1:13" x14ac:dyDescent="0.25">
      <c r="A13" s="2">
        <v>12</v>
      </c>
      <c r="B13" s="3">
        <v>13018019039</v>
      </c>
      <c r="C13" s="3" t="s">
        <v>13</v>
      </c>
      <c r="D13" s="2">
        <v>10</v>
      </c>
      <c r="E13" s="2">
        <v>10</v>
      </c>
      <c r="F13" s="2">
        <v>8</v>
      </c>
      <c r="G13" s="2">
        <v>7</v>
      </c>
      <c r="H13" s="2">
        <v>7</v>
      </c>
      <c r="I13" s="2">
        <v>0</v>
      </c>
      <c r="J13" s="2">
        <v>0</v>
      </c>
      <c r="K13" s="2"/>
      <c r="L13" s="2">
        <v>15</v>
      </c>
      <c r="M13" s="5">
        <f t="shared" si="0"/>
        <v>24.083333333333332</v>
      </c>
    </row>
    <row r="14" spans="1:13" x14ac:dyDescent="0.25">
      <c r="A14" s="2">
        <v>13</v>
      </c>
      <c r="B14" s="3">
        <v>13018019065</v>
      </c>
      <c r="C14" s="3" t="s">
        <v>14</v>
      </c>
      <c r="D14" s="2">
        <v>16</v>
      </c>
      <c r="E14" s="2">
        <v>0</v>
      </c>
      <c r="F14" s="2">
        <v>8</v>
      </c>
      <c r="G14" s="2">
        <v>0</v>
      </c>
      <c r="H14" s="2">
        <v>4</v>
      </c>
      <c r="I14" s="2">
        <v>10</v>
      </c>
      <c r="J14" s="2">
        <v>0</v>
      </c>
      <c r="K14" s="2"/>
      <c r="L14" s="2">
        <v>14</v>
      </c>
      <c r="M14" s="5">
        <f t="shared" si="0"/>
        <v>24.166666666666664</v>
      </c>
    </row>
    <row r="15" spans="1:13" x14ac:dyDescent="0.25">
      <c r="A15" s="2">
        <v>14</v>
      </c>
      <c r="B15" s="3">
        <v>13018019068</v>
      </c>
      <c r="C15" s="3" t="s">
        <v>15</v>
      </c>
      <c r="D15" s="2">
        <v>18</v>
      </c>
      <c r="E15" s="2">
        <v>0</v>
      </c>
      <c r="F15" s="2">
        <v>8</v>
      </c>
      <c r="G15" s="2">
        <v>7</v>
      </c>
      <c r="H15" s="2">
        <v>9</v>
      </c>
      <c r="I15" s="2">
        <v>0</v>
      </c>
      <c r="J15" s="2">
        <v>10</v>
      </c>
      <c r="K15" s="2"/>
      <c r="L15" s="2">
        <v>19</v>
      </c>
      <c r="M15" s="5">
        <f t="shared" si="0"/>
        <v>35.666666666666664</v>
      </c>
    </row>
    <row r="16" spans="1:13" x14ac:dyDescent="0.25">
      <c r="A16" s="2">
        <v>15</v>
      </c>
      <c r="B16" s="3">
        <v>13018019081</v>
      </c>
      <c r="C16" s="3" t="s">
        <v>16</v>
      </c>
      <c r="D16" s="2">
        <v>10</v>
      </c>
      <c r="E16" s="2">
        <v>8</v>
      </c>
      <c r="F16" s="2">
        <v>8</v>
      </c>
      <c r="G16" s="2">
        <v>0</v>
      </c>
      <c r="H16" s="2">
        <v>9</v>
      </c>
      <c r="I16" s="2">
        <v>0</v>
      </c>
      <c r="J16" s="2">
        <v>4</v>
      </c>
      <c r="K16" s="2"/>
      <c r="L16" s="2">
        <v>14</v>
      </c>
      <c r="M16" s="5">
        <f t="shared" si="0"/>
        <v>25.666666666666664</v>
      </c>
    </row>
    <row r="17" spans="1:13" x14ac:dyDescent="0.25">
      <c r="A17" s="2">
        <v>16</v>
      </c>
      <c r="B17" s="3">
        <v>13018019084</v>
      </c>
      <c r="C17" s="3" t="s">
        <v>17</v>
      </c>
      <c r="D17" s="2">
        <v>0</v>
      </c>
      <c r="E17" s="2">
        <v>7</v>
      </c>
      <c r="F17" s="2">
        <v>3</v>
      </c>
      <c r="G17" s="2">
        <v>5</v>
      </c>
      <c r="H17" s="2">
        <v>2</v>
      </c>
      <c r="I17" s="2">
        <v>0</v>
      </c>
      <c r="J17" s="2">
        <v>1</v>
      </c>
      <c r="K17" s="2"/>
      <c r="L17" s="2">
        <v>16</v>
      </c>
      <c r="M17" s="5">
        <f t="shared" si="0"/>
        <v>20.708333333333332</v>
      </c>
    </row>
    <row r="18" spans="1:13" x14ac:dyDescent="0.25">
      <c r="A18" s="2">
        <v>17</v>
      </c>
      <c r="B18" s="3">
        <v>13018019093</v>
      </c>
      <c r="C18" s="3" t="s">
        <v>18</v>
      </c>
      <c r="D18" s="2">
        <v>14</v>
      </c>
      <c r="E18" s="2">
        <v>0</v>
      </c>
      <c r="F18" s="2">
        <v>6</v>
      </c>
      <c r="G18" s="2">
        <v>10</v>
      </c>
      <c r="H18" s="2">
        <v>8</v>
      </c>
      <c r="I18" s="2">
        <v>0</v>
      </c>
      <c r="J18" s="2">
        <v>5</v>
      </c>
      <c r="K18" s="2"/>
      <c r="L18" s="2">
        <v>13</v>
      </c>
      <c r="M18" s="5">
        <f t="shared" si="0"/>
        <v>25.333333333333336</v>
      </c>
    </row>
    <row r="19" spans="1:13" x14ac:dyDescent="0.25">
      <c r="A19" s="2">
        <v>18</v>
      </c>
      <c r="B19" s="3">
        <v>13018019096</v>
      </c>
      <c r="C19" s="3" t="s">
        <v>19</v>
      </c>
      <c r="D19" s="2">
        <v>15</v>
      </c>
      <c r="E19" s="2">
        <v>0</v>
      </c>
      <c r="F19" s="2">
        <v>8</v>
      </c>
      <c r="G19" s="2">
        <v>5</v>
      </c>
      <c r="H19" s="2">
        <v>2</v>
      </c>
      <c r="I19" s="2">
        <v>0</v>
      </c>
      <c r="J19" s="2">
        <v>1</v>
      </c>
      <c r="K19" s="2"/>
      <c r="L19" s="2">
        <v>22</v>
      </c>
      <c r="M19" s="5">
        <f t="shared" si="0"/>
        <v>29.916666666666664</v>
      </c>
    </row>
    <row r="20" spans="1:13" x14ac:dyDescent="0.25">
      <c r="A20" s="2">
        <v>19</v>
      </c>
      <c r="B20" s="3">
        <v>13018019117</v>
      </c>
      <c r="C20" s="3" t="s">
        <v>20</v>
      </c>
      <c r="D20" s="2">
        <v>3</v>
      </c>
      <c r="E20" s="2">
        <v>10</v>
      </c>
      <c r="F20" s="2">
        <v>1</v>
      </c>
      <c r="G20" s="2">
        <v>8</v>
      </c>
      <c r="H20" s="2">
        <v>4</v>
      </c>
      <c r="I20" s="2">
        <v>7</v>
      </c>
      <c r="J20" s="2">
        <v>0</v>
      </c>
      <c r="K20" s="2"/>
      <c r="L20" s="2">
        <v>17</v>
      </c>
      <c r="M20" s="5">
        <f t="shared" si="0"/>
        <v>24.233333333333334</v>
      </c>
    </row>
    <row r="21" spans="1:13" x14ac:dyDescent="0.25">
      <c r="A21" s="2">
        <v>20</v>
      </c>
      <c r="B21" s="3">
        <v>13018019121</v>
      </c>
      <c r="C21" s="3" t="s">
        <v>21</v>
      </c>
      <c r="D21" s="2">
        <v>18</v>
      </c>
      <c r="E21" s="2">
        <v>0</v>
      </c>
      <c r="F21" s="2">
        <v>6</v>
      </c>
      <c r="G21" s="2">
        <v>15</v>
      </c>
      <c r="H21" s="2">
        <v>8</v>
      </c>
      <c r="I21" s="2">
        <v>0</v>
      </c>
      <c r="J21" s="2">
        <v>0</v>
      </c>
      <c r="K21" s="2"/>
      <c r="L21" s="2">
        <v>22</v>
      </c>
      <c r="M21" s="5">
        <f t="shared" si="0"/>
        <v>34</v>
      </c>
    </row>
    <row r="22" spans="1:13" x14ac:dyDescent="0.25">
      <c r="A22" s="2">
        <v>21</v>
      </c>
      <c r="B22" s="3">
        <v>13018019135</v>
      </c>
      <c r="C22" s="3" t="s">
        <v>22</v>
      </c>
      <c r="D22" s="2">
        <v>14</v>
      </c>
      <c r="E22" s="2">
        <v>0</v>
      </c>
      <c r="F22" s="2">
        <v>1</v>
      </c>
      <c r="G22" s="2">
        <v>8</v>
      </c>
      <c r="H22" s="2">
        <v>0</v>
      </c>
      <c r="I22" s="2">
        <v>7</v>
      </c>
      <c r="J22" s="2">
        <v>10</v>
      </c>
      <c r="K22" s="2"/>
      <c r="L22" s="2"/>
      <c r="M22" s="5">
        <f t="shared" si="0"/>
        <v>12.816666666666666</v>
      </c>
    </row>
    <row r="23" spans="1:13" x14ac:dyDescent="0.25">
      <c r="A23" s="2">
        <v>22</v>
      </c>
      <c r="B23" s="3">
        <v>13018019139</v>
      </c>
      <c r="C23" s="3" t="s">
        <v>23</v>
      </c>
      <c r="D23" s="2">
        <v>3</v>
      </c>
      <c r="E23" s="2">
        <v>6</v>
      </c>
      <c r="F23" s="2">
        <v>3</v>
      </c>
      <c r="G23" s="2">
        <v>10</v>
      </c>
      <c r="H23" s="2">
        <v>7</v>
      </c>
      <c r="I23" s="2">
        <v>0</v>
      </c>
      <c r="J23" s="2">
        <v>0</v>
      </c>
      <c r="K23" s="2"/>
      <c r="L23" s="2">
        <v>14</v>
      </c>
      <c r="M23" s="5">
        <f t="shared" si="0"/>
        <v>21.583333333333336</v>
      </c>
    </row>
    <row r="24" spans="1:13" x14ac:dyDescent="0.25">
      <c r="A24" s="2">
        <v>23</v>
      </c>
      <c r="B24" s="3">
        <v>13018019140</v>
      </c>
      <c r="C24" s="3" t="s">
        <v>24</v>
      </c>
      <c r="D24" s="2">
        <v>1</v>
      </c>
      <c r="E24" s="2">
        <v>0</v>
      </c>
      <c r="F24" s="2">
        <v>2</v>
      </c>
      <c r="G24" s="2">
        <v>0</v>
      </c>
      <c r="H24" s="2">
        <v>5</v>
      </c>
      <c r="I24" s="2">
        <v>0</v>
      </c>
      <c r="J24" s="2">
        <v>5</v>
      </c>
      <c r="K24" s="2"/>
      <c r="L24" s="2">
        <v>7</v>
      </c>
      <c r="M24" s="5">
        <f t="shared" si="0"/>
        <v>12.916666666666666</v>
      </c>
    </row>
    <row r="25" spans="1:13" x14ac:dyDescent="0.25">
      <c r="A25" s="2">
        <v>24</v>
      </c>
      <c r="B25" s="3">
        <v>13018019145</v>
      </c>
      <c r="C25" s="3" t="s">
        <v>25</v>
      </c>
      <c r="D25" s="2">
        <v>8</v>
      </c>
      <c r="E25" s="2">
        <v>8</v>
      </c>
      <c r="F25" s="2">
        <v>2</v>
      </c>
      <c r="G25" s="2">
        <v>8</v>
      </c>
      <c r="H25" s="2">
        <v>7</v>
      </c>
      <c r="I25" s="2">
        <v>0</v>
      </c>
      <c r="J25" s="2">
        <v>10</v>
      </c>
      <c r="K25" s="2"/>
      <c r="L25" s="2">
        <v>18</v>
      </c>
      <c r="M25" s="5">
        <f t="shared" si="0"/>
        <v>30.7</v>
      </c>
    </row>
    <row r="26" spans="1:13" x14ac:dyDescent="0.25">
      <c r="A26" s="2">
        <v>25</v>
      </c>
      <c r="B26" s="3">
        <v>13018019148</v>
      </c>
      <c r="C26" s="3" t="s">
        <v>26</v>
      </c>
      <c r="D26" s="2">
        <v>14</v>
      </c>
      <c r="E26" s="2">
        <v>0</v>
      </c>
      <c r="F26" s="2">
        <v>0</v>
      </c>
      <c r="G26" s="2">
        <v>14</v>
      </c>
      <c r="H26" s="2">
        <v>10</v>
      </c>
      <c r="I26" s="2">
        <v>0</v>
      </c>
      <c r="J26" s="2">
        <v>10</v>
      </c>
      <c r="K26" s="2"/>
      <c r="L26" s="2">
        <v>21</v>
      </c>
      <c r="M26" s="5">
        <f t="shared" si="0"/>
        <v>37.766666666666666</v>
      </c>
    </row>
    <row r="27" spans="1:13" x14ac:dyDescent="0.25">
      <c r="A27" s="2">
        <v>26</v>
      </c>
      <c r="B27" s="3">
        <v>13018019156</v>
      </c>
      <c r="C27" s="3" t="s">
        <v>27</v>
      </c>
      <c r="D27" s="2">
        <v>0</v>
      </c>
      <c r="E27" s="2">
        <v>7</v>
      </c>
      <c r="F27" s="2">
        <v>0</v>
      </c>
      <c r="G27" s="2">
        <v>14</v>
      </c>
      <c r="H27" s="2">
        <v>3</v>
      </c>
      <c r="I27" s="2">
        <v>0</v>
      </c>
      <c r="J27" s="2">
        <v>2</v>
      </c>
      <c r="K27" s="2"/>
      <c r="L27" s="2">
        <v>17</v>
      </c>
      <c r="M27" s="5">
        <f t="shared" si="0"/>
        <v>24.808333333333334</v>
      </c>
    </row>
    <row r="28" spans="1:13" x14ac:dyDescent="0.25">
      <c r="A28" s="2">
        <v>27</v>
      </c>
      <c r="B28" s="3">
        <v>13018019157</v>
      </c>
      <c r="C28" s="3" t="s">
        <v>28</v>
      </c>
      <c r="D28" s="2">
        <v>12</v>
      </c>
      <c r="E28" s="2">
        <v>0</v>
      </c>
      <c r="F28" s="2">
        <v>7</v>
      </c>
      <c r="G28" s="2">
        <v>14</v>
      </c>
      <c r="H28" s="2">
        <v>0</v>
      </c>
      <c r="I28" s="2">
        <v>0</v>
      </c>
      <c r="J28" s="2">
        <v>6</v>
      </c>
      <c r="K28" s="2"/>
      <c r="L28" s="2">
        <v>19</v>
      </c>
      <c r="M28" s="5">
        <f t="shared" si="0"/>
        <v>28.266666666666666</v>
      </c>
    </row>
    <row r="29" spans="1:13" x14ac:dyDescent="0.25">
      <c r="A29" s="2">
        <v>28</v>
      </c>
      <c r="B29" s="3">
        <v>13018019168</v>
      </c>
      <c r="C29" s="3" t="s">
        <v>29</v>
      </c>
      <c r="D29" s="2">
        <v>9</v>
      </c>
      <c r="E29" s="2">
        <v>9</v>
      </c>
      <c r="F29" s="2">
        <v>2</v>
      </c>
      <c r="G29" s="2">
        <v>12</v>
      </c>
      <c r="H29" s="2">
        <v>9</v>
      </c>
      <c r="I29" s="2">
        <v>0</v>
      </c>
      <c r="J29" s="2">
        <v>10</v>
      </c>
      <c r="K29" s="2"/>
      <c r="L29" s="2">
        <v>16</v>
      </c>
      <c r="M29" s="5">
        <f t="shared" si="0"/>
        <v>30.925000000000001</v>
      </c>
    </row>
    <row r="30" spans="1:13" x14ac:dyDescent="0.25">
      <c r="A30" s="2">
        <v>29</v>
      </c>
      <c r="B30" s="3">
        <v>13018019170</v>
      </c>
      <c r="C30" s="3" t="s">
        <v>30</v>
      </c>
      <c r="D30" s="2">
        <v>1</v>
      </c>
      <c r="E30" s="2">
        <v>0</v>
      </c>
      <c r="F30" s="2">
        <v>7</v>
      </c>
      <c r="G30" s="2">
        <v>0</v>
      </c>
      <c r="H30" s="2">
        <v>5</v>
      </c>
      <c r="I30" s="2">
        <v>0</v>
      </c>
      <c r="J30" s="2">
        <v>6</v>
      </c>
      <c r="K30" s="2"/>
      <c r="L30" s="2">
        <v>13</v>
      </c>
      <c r="M30" s="5">
        <f t="shared" si="0"/>
        <v>21.083333333333336</v>
      </c>
    </row>
    <row r="31" spans="1:13" x14ac:dyDescent="0.25">
      <c r="A31" s="2">
        <v>30</v>
      </c>
      <c r="B31" s="3">
        <v>13018019175</v>
      </c>
      <c r="C31" s="3" t="s">
        <v>31</v>
      </c>
      <c r="D31" s="2">
        <v>1</v>
      </c>
      <c r="E31" s="2">
        <v>0</v>
      </c>
      <c r="F31" s="2">
        <v>5</v>
      </c>
      <c r="G31" s="2">
        <v>0</v>
      </c>
      <c r="H31" s="2">
        <v>0</v>
      </c>
      <c r="I31" s="2">
        <v>0</v>
      </c>
      <c r="J31" s="2">
        <v>2</v>
      </c>
      <c r="K31" s="2"/>
      <c r="L31" s="2">
        <v>1</v>
      </c>
      <c r="M31" s="5">
        <f t="shared" si="0"/>
        <v>3.916666666666667</v>
      </c>
    </row>
    <row r="32" spans="1:13" x14ac:dyDescent="0.25">
      <c r="A32" s="2">
        <v>31</v>
      </c>
      <c r="B32" s="3">
        <v>13018019176</v>
      </c>
      <c r="C32" s="3" t="s">
        <v>32</v>
      </c>
      <c r="D32" s="2">
        <v>1</v>
      </c>
      <c r="E32" s="2">
        <v>8</v>
      </c>
      <c r="F32" s="2">
        <v>1</v>
      </c>
      <c r="G32" s="2">
        <v>7</v>
      </c>
      <c r="H32" s="2">
        <v>4</v>
      </c>
      <c r="I32" s="2">
        <v>10</v>
      </c>
      <c r="J32" s="2">
        <v>0</v>
      </c>
      <c r="K32" s="2"/>
      <c r="L32" s="2">
        <v>10</v>
      </c>
      <c r="M32" s="5">
        <f t="shared" si="0"/>
        <v>17.466666666666669</v>
      </c>
    </row>
    <row r="33" spans="1:13" x14ac:dyDescent="0.25">
      <c r="A33" s="2">
        <v>32</v>
      </c>
      <c r="B33" s="3">
        <v>13018019190</v>
      </c>
      <c r="C33" s="3" t="s">
        <v>33</v>
      </c>
      <c r="D33" s="2">
        <v>11</v>
      </c>
      <c r="E33" s="2">
        <v>6</v>
      </c>
      <c r="F33" s="2">
        <v>10</v>
      </c>
      <c r="G33" s="2">
        <v>0</v>
      </c>
      <c r="H33" s="2">
        <v>7</v>
      </c>
      <c r="I33" s="2">
        <v>0</v>
      </c>
      <c r="J33" s="2">
        <v>3</v>
      </c>
      <c r="K33" s="2"/>
      <c r="L33" s="2">
        <v>17</v>
      </c>
      <c r="M33" s="5">
        <f t="shared" si="0"/>
        <v>28.083333333333336</v>
      </c>
    </row>
    <row r="34" spans="1:13" x14ac:dyDescent="0.25">
      <c r="M34" s="7">
        <f>AVERAGE(M3:M33)</f>
        <v>22.54569892473118</v>
      </c>
    </row>
  </sheetData>
  <autoFilter ref="A1:M34"/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Saleem Ata</dc:creator>
  <cp:lastModifiedBy>Saleem Ata</cp:lastModifiedBy>
  <dcterms:created xsi:type="dcterms:W3CDTF">2015-11-05T11:01:54Z</dcterms:created>
  <dcterms:modified xsi:type="dcterms:W3CDTF">2016-01-15T12:41:58Z</dcterms:modified>
</cp:coreProperties>
</file>