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see" sheetId="1" r:id="rId1"/>
  </sheets>
  <externalReferences>
    <externalReference r:id="rId4"/>
  </externalReferences>
  <definedNames>
    <definedName name="Grade">'[1]EE306'!#REF!</definedName>
  </definedNames>
  <calcPr fullCalcOnLoad="1"/>
</workbook>
</file>

<file path=xl/sharedStrings.xml><?xml version="1.0" encoding="utf-8"?>
<sst xmlns="http://schemas.openxmlformats.org/spreadsheetml/2006/main" count="58" uniqueCount="58">
  <si>
    <t>University of Managment and Technology</t>
  </si>
  <si>
    <t>Control No:_________</t>
  </si>
  <si>
    <t>Office of Controller of Examination</t>
  </si>
  <si>
    <t xml:space="preserve">Award List </t>
  </si>
  <si>
    <t xml:space="preserve">Participant Id: </t>
  </si>
  <si>
    <t>Participant Name:</t>
  </si>
  <si>
    <t>Total</t>
  </si>
  <si>
    <t>Resourse Person</t>
  </si>
  <si>
    <t>_____________________</t>
  </si>
  <si>
    <t>Chairman / Chairperson</t>
  </si>
  <si>
    <r>
      <t>Program:</t>
    </r>
    <r>
      <rPr>
        <sz val="11"/>
        <color theme="1"/>
        <rFont val="Calibri"/>
        <family val="2"/>
      </rPr>
      <t xml:space="preserve"> BSEE</t>
    </r>
  </si>
  <si>
    <t>S. No</t>
  </si>
  <si>
    <t>Lab1</t>
  </si>
  <si>
    <t>Lab2</t>
  </si>
  <si>
    <t>Lab3</t>
  </si>
  <si>
    <t>Lab4</t>
  </si>
  <si>
    <t>Lab5</t>
  </si>
  <si>
    <t>Lab6</t>
  </si>
  <si>
    <t>Lab7</t>
  </si>
  <si>
    <t>Lab8</t>
  </si>
  <si>
    <t>Lab9</t>
  </si>
  <si>
    <t>Lab10</t>
  </si>
  <si>
    <t>Lab11</t>
  </si>
  <si>
    <t>Sessional</t>
  </si>
  <si>
    <t>Final Evaluation</t>
  </si>
  <si>
    <t>Grades</t>
  </si>
  <si>
    <t xml:space="preserve">AAMIR ZIA </t>
  </si>
  <si>
    <t xml:space="preserve">AMIR SHAHZAD </t>
  </si>
  <si>
    <t xml:space="preserve">FAHEEM ABBAS </t>
  </si>
  <si>
    <t xml:space="preserve">QASIM MALIK </t>
  </si>
  <si>
    <t xml:space="preserve">SHAHZAIB ABBAS </t>
  </si>
  <si>
    <t xml:space="preserve">MUHAMMAD AHSAAN ILAHI </t>
  </si>
  <si>
    <t xml:space="preserve">MUHAMMAD HUSNAIN JAVED </t>
  </si>
  <si>
    <t xml:space="preserve">YAHYA NASEEM </t>
  </si>
  <si>
    <t xml:space="preserve">HAYDER ATTA </t>
  </si>
  <si>
    <t xml:space="preserve">AHAD BUTT </t>
  </si>
  <si>
    <t xml:space="preserve">MIAN MUZZAMIL HUSSAIN </t>
  </si>
  <si>
    <t xml:space="preserve">SAMI ULLAH </t>
  </si>
  <si>
    <t xml:space="preserve">QAZI MUHAMMAD RAHEEL </t>
  </si>
  <si>
    <t xml:space="preserve">MUHAMMAD HASSAN </t>
  </si>
  <si>
    <t xml:space="preserve">ABDUL REHMAN </t>
  </si>
  <si>
    <t xml:space="preserve">AMIR HAMID </t>
  </si>
  <si>
    <t xml:space="preserve">UMER WAHEED </t>
  </si>
  <si>
    <t>MOHSIN ALI</t>
  </si>
  <si>
    <t>TALHA RAUF PITAFI</t>
  </si>
  <si>
    <t xml:space="preserve">MEHMOOD UL HASSAN </t>
  </si>
  <si>
    <t>MUHAMMAD BIN TARIQ</t>
  </si>
  <si>
    <t xml:space="preserve">NOMAN LIAQAT </t>
  </si>
  <si>
    <t xml:space="preserve">ISRAR AHMED </t>
  </si>
  <si>
    <t xml:space="preserve">MUHAMMAD HUSSAIN HUMZA MAZHAR </t>
  </si>
  <si>
    <t>Course Title: Electrical Network Analysis Lab</t>
  </si>
  <si>
    <r>
      <t>Course Code:</t>
    </r>
    <r>
      <rPr>
        <sz val="11"/>
        <color theme="1"/>
        <rFont val="Calibri"/>
        <family val="2"/>
      </rPr>
      <t xml:space="preserve"> EL212</t>
    </r>
  </si>
  <si>
    <r>
      <t>Resource Person</t>
    </r>
    <r>
      <rPr>
        <sz val="11"/>
        <color theme="1"/>
        <rFont val="Calibri"/>
        <family val="2"/>
      </rPr>
      <t>: Muhammad Bilal Anwar</t>
    </r>
  </si>
  <si>
    <r>
      <t>Section:</t>
    </r>
    <r>
      <rPr>
        <sz val="11"/>
        <color theme="1"/>
        <rFont val="Calibri"/>
        <family val="2"/>
      </rPr>
      <t xml:space="preserve"> B2</t>
    </r>
  </si>
  <si>
    <r>
      <t>Semester:</t>
    </r>
    <r>
      <rPr>
        <sz val="11"/>
        <color theme="1"/>
        <rFont val="Calibri"/>
        <family val="2"/>
      </rPr>
      <t xml:space="preserve"> Fall 2015</t>
    </r>
  </si>
  <si>
    <t>Lab12</t>
  </si>
  <si>
    <t>Email: Bilal.anwar@umt.edu.pk</t>
  </si>
  <si>
    <t xml:space="preserve">NASEEB ULLAH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</si>
</sst>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6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</border>
    <border>
      <left style="medium">
        <color rgb="FF111111"/>
      </left>
      <right style="medium">
        <color rgb="FF111111"/>
      </right>
      <top>
        <color indexed="63"/>
      </top>
      <bottom style="medium">
        <color rgb="FF111111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1" fontId="39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9" fillId="0" borderId="14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1" fontId="0" fillId="0" borderId="22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left" wrapText="1"/>
    </xf>
    <xf numFmtId="0" fontId="39" fillId="0" borderId="29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12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0" fontId="39" fillId="0" borderId="31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2" fillId="33" borderId="32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6547\My%20Documents\Downloads\Ammar%20Aslam%20I%20Grade%20EE%20306%20B%20Spring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EE306"/>
      <sheetName val="EE306 (2)"/>
      <sheetName val="Ammar Aslam Narid I gr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PageLayoutView="0" workbookViewId="0" topLeftCell="A1">
      <selection activeCell="D8" sqref="D8:O32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39.28125" style="0" customWidth="1"/>
    <col min="4" max="4" width="4.8515625" style="15" customWidth="1"/>
    <col min="5" max="5" width="4.7109375" style="0" customWidth="1"/>
    <col min="6" max="6" width="5.00390625" style="0" customWidth="1"/>
    <col min="7" max="7" width="4.8515625" style="0" customWidth="1"/>
    <col min="8" max="8" width="4.7109375" style="0" customWidth="1"/>
    <col min="9" max="10" width="4.8515625" style="0" customWidth="1"/>
    <col min="11" max="11" width="4.7109375" style="0" customWidth="1"/>
    <col min="12" max="12" width="4.8515625" style="0" customWidth="1"/>
    <col min="13" max="14" width="6.00390625" style="0" customWidth="1"/>
    <col min="15" max="15" width="5.8515625" style="0" customWidth="1"/>
    <col min="16" max="16" width="9.00390625" style="0" customWidth="1"/>
    <col min="17" max="17" width="5.28125" style="0" customWidth="1"/>
    <col min="18" max="18" width="2.421875" style="0" hidden="1" customWidth="1"/>
    <col min="19" max="19" width="4.57421875" style="0" hidden="1" customWidth="1"/>
    <col min="20" max="20" width="1.421875" style="0" hidden="1" customWidth="1"/>
    <col min="21" max="21" width="3.00390625" style="0" hidden="1" customWidth="1"/>
    <col min="22" max="22" width="4.57421875" style="0" hidden="1" customWidth="1"/>
    <col min="23" max="23" width="5.00390625" style="0" customWidth="1"/>
    <col min="24" max="24" width="4.28125" style="0" customWidth="1"/>
    <col min="25" max="25" width="4.7109375" style="0" customWidth="1"/>
    <col min="26" max="26" width="6.140625" style="0" customWidth="1"/>
    <col min="27" max="27" width="7.00390625" style="0" customWidth="1"/>
  </cols>
  <sheetData>
    <row r="1" spans="1:26" ht="22.5" customHeight="1">
      <c r="A1" s="50"/>
      <c r="B1" s="50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40" t="s">
        <v>1</v>
      </c>
      <c r="X1" s="40"/>
      <c r="Y1" s="40"/>
      <c r="Z1" s="40"/>
    </row>
    <row r="2" spans="1:26" ht="17.25" customHeight="1">
      <c r="A2" s="50"/>
      <c r="B2" s="50"/>
      <c r="C2" s="39" t="s">
        <v>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 t="s">
        <v>10</v>
      </c>
      <c r="X2" s="40"/>
      <c r="Y2" s="40"/>
      <c r="Z2" s="40"/>
    </row>
    <row r="3" spans="1:26" ht="19.5" customHeight="1">
      <c r="A3" s="50"/>
      <c r="B3" s="50"/>
      <c r="C3" s="39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 t="s">
        <v>54</v>
      </c>
      <c r="X3" s="40"/>
      <c r="Y3" s="40"/>
      <c r="Z3" s="40"/>
    </row>
    <row r="4" spans="1:26" ht="15" customHeight="1">
      <c r="A4" s="41" t="s">
        <v>51</v>
      </c>
      <c r="B4" s="41"/>
      <c r="C4" s="41"/>
      <c r="D4" s="39" t="s">
        <v>50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  <c r="Q4" s="2"/>
      <c r="R4" s="2"/>
      <c r="S4" s="2"/>
      <c r="T4" s="2"/>
      <c r="U4" s="2"/>
      <c r="V4" s="2"/>
      <c r="W4" s="2"/>
      <c r="X4" s="2"/>
      <c r="Y4" s="40" t="s">
        <v>53</v>
      </c>
      <c r="Z4" s="40"/>
    </row>
    <row r="5" spans="1:27" ht="15" customHeight="1" thickBot="1">
      <c r="A5" s="41" t="s">
        <v>52</v>
      </c>
      <c r="B5" s="41"/>
      <c r="C5" s="41"/>
      <c r="D5" s="1"/>
      <c r="E5" s="5"/>
      <c r="F5" s="5"/>
      <c r="G5" s="5"/>
      <c r="H5" s="5"/>
      <c r="I5" s="5"/>
      <c r="J5" s="5"/>
      <c r="K5" s="5"/>
      <c r="L5" s="5"/>
      <c r="M5" s="5"/>
      <c r="N5" s="19"/>
      <c r="O5" s="5"/>
      <c r="P5" s="2"/>
      <c r="Q5" s="42" t="s">
        <v>56</v>
      </c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17.25" customHeight="1" thickBot="1">
      <c r="A6" s="43" t="s">
        <v>11</v>
      </c>
      <c r="B6" s="43" t="s">
        <v>4</v>
      </c>
      <c r="C6" s="45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20" t="s">
        <v>22</v>
      </c>
      <c r="O6" s="6" t="s">
        <v>55</v>
      </c>
      <c r="P6" s="7" t="s">
        <v>23</v>
      </c>
      <c r="Q6" s="37" t="s">
        <v>24</v>
      </c>
      <c r="R6" s="47"/>
      <c r="S6" s="47"/>
      <c r="T6" s="47"/>
      <c r="U6" s="47"/>
      <c r="V6" s="47"/>
      <c r="W6" s="47"/>
      <c r="X6" s="38"/>
      <c r="Y6" s="48" t="s">
        <v>6</v>
      </c>
      <c r="Z6" s="49"/>
      <c r="AA6" s="8" t="s">
        <v>25</v>
      </c>
    </row>
    <row r="7" spans="1:27" ht="15.75" thickBot="1">
      <c r="A7" s="44"/>
      <c r="B7" s="44"/>
      <c r="C7" s="46"/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M7" s="9">
        <v>10</v>
      </c>
      <c r="N7" s="9">
        <v>10</v>
      </c>
      <c r="O7" s="9">
        <v>10</v>
      </c>
      <c r="P7" s="10">
        <v>40</v>
      </c>
      <c r="Q7" s="37">
        <v>60</v>
      </c>
      <c r="R7" s="47"/>
      <c r="S7" s="47"/>
      <c r="T7" s="47"/>
      <c r="U7" s="47"/>
      <c r="V7" s="47"/>
      <c r="W7" s="47"/>
      <c r="X7" s="38"/>
      <c r="Y7" s="37">
        <v>100</v>
      </c>
      <c r="Z7" s="38"/>
      <c r="AA7" s="11"/>
    </row>
    <row r="8" spans="1:27" ht="15.75" thickBot="1">
      <c r="A8" s="3">
        <v>1</v>
      </c>
      <c r="B8" s="21">
        <v>14019019022</v>
      </c>
      <c r="C8" s="21" t="s">
        <v>26</v>
      </c>
      <c r="D8" s="51">
        <v>9.5</v>
      </c>
      <c r="E8" s="51">
        <v>9.5</v>
      </c>
      <c r="F8" s="51">
        <v>9</v>
      </c>
      <c r="G8" s="51">
        <v>9</v>
      </c>
      <c r="H8" s="51">
        <v>9.5</v>
      </c>
      <c r="I8" s="51">
        <v>8.5</v>
      </c>
      <c r="J8" s="51">
        <v>7.5</v>
      </c>
      <c r="K8" s="51">
        <v>10</v>
      </c>
      <c r="L8" s="51">
        <v>7.5</v>
      </c>
      <c r="M8" s="51">
        <v>7</v>
      </c>
      <c r="N8" s="51">
        <v>9.5</v>
      </c>
      <c r="O8" s="51">
        <v>9</v>
      </c>
      <c r="P8" s="13">
        <f>SUM(LARGE(D8:O8,{1,2,3,4,5,6,7,8,9,10}))*(40/100)</f>
        <v>36.4</v>
      </c>
      <c r="Q8" s="31"/>
      <c r="R8" s="32"/>
      <c r="S8" s="32"/>
      <c r="T8" s="32"/>
      <c r="U8" s="32"/>
      <c r="V8" s="32"/>
      <c r="W8" s="32"/>
      <c r="X8" s="33"/>
      <c r="Y8" s="27"/>
      <c r="Z8" s="28"/>
      <c r="AA8" s="12"/>
    </row>
    <row r="9" spans="1:27" ht="15.75" thickBot="1">
      <c r="A9" s="3">
        <v>2</v>
      </c>
      <c r="B9" s="22">
        <v>14019019023</v>
      </c>
      <c r="C9" s="22" t="s">
        <v>27</v>
      </c>
      <c r="D9" s="51">
        <v>6</v>
      </c>
      <c r="E9" s="51">
        <v>9</v>
      </c>
      <c r="F9" s="51">
        <v>0</v>
      </c>
      <c r="G9" s="51">
        <v>0</v>
      </c>
      <c r="H9" s="51">
        <v>10</v>
      </c>
      <c r="I9" s="51">
        <v>7</v>
      </c>
      <c r="J9" s="51">
        <v>10</v>
      </c>
      <c r="K9" s="51">
        <v>7</v>
      </c>
      <c r="L9" s="51">
        <v>7</v>
      </c>
      <c r="M9" s="51">
        <v>7</v>
      </c>
      <c r="N9" s="51">
        <v>8</v>
      </c>
      <c r="O9" s="51">
        <v>9</v>
      </c>
      <c r="P9" s="13">
        <f>SUM(LARGE(D9:O9,{1,2,3,4,5,6,7,8,9,10}))*(40/100)</f>
        <v>32</v>
      </c>
      <c r="Q9" s="31"/>
      <c r="R9" s="32"/>
      <c r="S9" s="32"/>
      <c r="T9" s="32"/>
      <c r="U9" s="32"/>
      <c r="V9" s="32"/>
      <c r="W9" s="32"/>
      <c r="X9" s="33"/>
      <c r="Y9" s="27"/>
      <c r="Z9" s="28"/>
      <c r="AA9" s="12"/>
    </row>
    <row r="10" spans="1:27" ht="15.75" thickBot="1">
      <c r="A10" s="3">
        <v>3</v>
      </c>
      <c r="B10" s="22">
        <v>14019019027</v>
      </c>
      <c r="C10" s="22" t="s">
        <v>28</v>
      </c>
      <c r="D10" s="51">
        <v>8</v>
      </c>
      <c r="E10" s="51">
        <v>7</v>
      </c>
      <c r="F10" s="51">
        <v>8</v>
      </c>
      <c r="G10" s="51">
        <v>9</v>
      </c>
      <c r="H10" s="51">
        <v>9.5</v>
      </c>
      <c r="I10" s="51">
        <v>7.5</v>
      </c>
      <c r="J10" s="51">
        <v>0</v>
      </c>
      <c r="K10" s="51">
        <v>7.5</v>
      </c>
      <c r="L10" s="51">
        <v>7</v>
      </c>
      <c r="M10" s="51">
        <v>7.5</v>
      </c>
      <c r="N10" s="51">
        <v>9</v>
      </c>
      <c r="O10" s="51">
        <v>8</v>
      </c>
      <c r="P10" s="13">
        <f>SUM(LARGE(D10:O10,{1,2,3,4,5,6,7,8,9,10}))*(40/100)</f>
        <v>32.4</v>
      </c>
      <c r="Q10" s="31"/>
      <c r="R10" s="32"/>
      <c r="S10" s="32"/>
      <c r="T10" s="32"/>
      <c r="U10" s="32"/>
      <c r="V10" s="32"/>
      <c r="W10" s="32"/>
      <c r="X10" s="33"/>
      <c r="Y10" s="27"/>
      <c r="Z10" s="28"/>
      <c r="AA10" s="12"/>
    </row>
    <row r="11" spans="1:27" ht="15.75" thickBot="1">
      <c r="A11" s="3">
        <v>4</v>
      </c>
      <c r="B11" s="22">
        <v>14019019029</v>
      </c>
      <c r="C11" s="22" t="s">
        <v>29</v>
      </c>
      <c r="D11" s="51">
        <v>10</v>
      </c>
      <c r="E11" s="51">
        <v>9.5</v>
      </c>
      <c r="F11" s="51">
        <v>8.5</v>
      </c>
      <c r="G11" s="51">
        <v>9</v>
      </c>
      <c r="H11" s="51">
        <v>9.5</v>
      </c>
      <c r="I11" s="51">
        <v>8.5</v>
      </c>
      <c r="J11" s="51">
        <v>7.5</v>
      </c>
      <c r="K11" s="51">
        <v>9</v>
      </c>
      <c r="L11" s="51">
        <v>7.5</v>
      </c>
      <c r="M11" s="51">
        <v>10</v>
      </c>
      <c r="N11" s="51">
        <v>9.5</v>
      </c>
      <c r="O11" s="51">
        <v>10</v>
      </c>
      <c r="P11" s="13">
        <f>SUM(LARGE(D11:O11,{1,2,3,4,5,6,7,8,9,10}))*(40/100)</f>
        <v>37.4</v>
      </c>
      <c r="Q11" s="31"/>
      <c r="R11" s="32"/>
      <c r="S11" s="32"/>
      <c r="T11" s="32"/>
      <c r="U11" s="32"/>
      <c r="V11" s="32"/>
      <c r="W11" s="32"/>
      <c r="X11" s="33"/>
      <c r="Y11" s="27"/>
      <c r="Z11" s="28"/>
      <c r="AA11" s="12"/>
    </row>
    <row r="12" spans="1:27" ht="15.75" thickBot="1">
      <c r="A12" s="3">
        <v>5</v>
      </c>
      <c r="B12" s="22">
        <v>14019019030</v>
      </c>
      <c r="C12" s="22" t="s">
        <v>30</v>
      </c>
      <c r="D12" s="51">
        <v>7</v>
      </c>
      <c r="E12" s="51">
        <v>9.5</v>
      </c>
      <c r="F12" s="51">
        <v>10</v>
      </c>
      <c r="G12" s="51">
        <v>9</v>
      </c>
      <c r="H12" s="51">
        <v>10</v>
      </c>
      <c r="I12" s="51">
        <v>9</v>
      </c>
      <c r="J12" s="51">
        <v>8</v>
      </c>
      <c r="K12" s="51">
        <v>7.5</v>
      </c>
      <c r="L12" s="51">
        <v>7</v>
      </c>
      <c r="M12" s="51">
        <v>10</v>
      </c>
      <c r="N12" s="51">
        <v>9</v>
      </c>
      <c r="O12" s="51">
        <v>9</v>
      </c>
      <c r="P12" s="13">
        <f>SUM(LARGE(D12:O12,{1,2,3,4,5,6,7,8,9,10}))*(40/100)</f>
        <v>36.4</v>
      </c>
      <c r="Q12" s="31"/>
      <c r="R12" s="32"/>
      <c r="S12" s="32"/>
      <c r="T12" s="32"/>
      <c r="U12" s="32"/>
      <c r="V12" s="32"/>
      <c r="W12" s="32"/>
      <c r="X12" s="33"/>
      <c r="Y12" s="27"/>
      <c r="Z12" s="28"/>
      <c r="AA12" s="12"/>
    </row>
    <row r="13" spans="1:27" ht="15.75" thickBot="1">
      <c r="A13" s="3">
        <v>6</v>
      </c>
      <c r="B13" s="22">
        <v>14019019038</v>
      </c>
      <c r="C13" s="22" t="s">
        <v>31</v>
      </c>
      <c r="D13" s="51">
        <v>9.5</v>
      </c>
      <c r="E13" s="51">
        <v>9.5</v>
      </c>
      <c r="F13" s="51">
        <v>10</v>
      </c>
      <c r="G13" s="51">
        <v>8.5</v>
      </c>
      <c r="H13" s="51">
        <v>8.5</v>
      </c>
      <c r="I13" s="51">
        <v>10</v>
      </c>
      <c r="J13" s="51">
        <v>8</v>
      </c>
      <c r="K13" s="51">
        <v>7.5</v>
      </c>
      <c r="L13" s="51">
        <v>7.5</v>
      </c>
      <c r="M13" s="51">
        <v>7</v>
      </c>
      <c r="N13" s="51">
        <v>9</v>
      </c>
      <c r="O13" s="51">
        <v>8.5</v>
      </c>
      <c r="P13" s="13">
        <f>SUM(LARGE(D13:O13,{1,2,3,4,5,6,7,8,9,10}))*(40/100)</f>
        <v>35.6</v>
      </c>
      <c r="Q13" s="31"/>
      <c r="R13" s="32"/>
      <c r="S13" s="32"/>
      <c r="T13" s="32"/>
      <c r="U13" s="32"/>
      <c r="V13" s="32"/>
      <c r="W13" s="32"/>
      <c r="X13" s="33"/>
      <c r="Y13" s="27"/>
      <c r="Z13" s="28"/>
      <c r="AA13" s="12"/>
    </row>
    <row r="14" spans="1:27" ht="15.75" thickBot="1">
      <c r="A14" s="3">
        <v>7</v>
      </c>
      <c r="B14" s="22">
        <v>14019019042</v>
      </c>
      <c r="C14" s="22" t="s">
        <v>32</v>
      </c>
      <c r="D14" s="51">
        <v>9</v>
      </c>
      <c r="E14" s="51">
        <v>9.5</v>
      </c>
      <c r="F14" s="51">
        <v>10</v>
      </c>
      <c r="G14" s="51">
        <v>10</v>
      </c>
      <c r="H14" s="51">
        <v>9.5</v>
      </c>
      <c r="I14" s="51">
        <v>0</v>
      </c>
      <c r="J14" s="51">
        <v>8</v>
      </c>
      <c r="K14" s="51">
        <v>9</v>
      </c>
      <c r="L14" s="51">
        <v>10</v>
      </c>
      <c r="M14" s="51">
        <v>0</v>
      </c>
      <c r="N14" s="51">
        <v>9.5</v>
      </c>
      <c r="O14" s="51">
        <v>10</v>
      </c>
      <c r="P14" s="13">
        <f>SUM(LARGE(D14:O14,{1,2,3,4,5,6,7,8,9,10}))*(40/100)</f>
        <v>37.800000000000004</v>
      </c>
      <c r="Q14" s="31"/>
      <c r="R14" s="32"/>
      <c r="S14" s="32"/>
      <c r="T14" s="32"/>
      <c r="U14" s="32"/>
      <c r="V14" s="32"/>
      <c r="W14" s="32"/>
      <c r="X14" s="33"/>
      <c r="Y14" s="27"/>
      <c r="Z14" s="28"/>
      <c r="AA14" s="12"/>
    </row>
    <row r="15" spans="1:27" ht="15.75" thickBot="1">
      <c r="A15" s="3">
        <v>8</v>
      </c>
      <c r="B15" s="22">
        <v>14019019044</v>
      </c>
      <c r="C15" s="22" t="s">
        <v>33</v>
      </c>
      <c r="D15" s="51">
        <v>8</v>
      </c>
      <c r="E15" s="51">
        <v>10</v>
      </c>
      <c r="F15" s="51">
        <v>9.5</v>
      </c>
      <c r="G15" s="51">
        <v>0</v>
      </c>
      <c r="H15" s="51">
        <v>0</v>
      </c>
      <c r="I15" s="51">
        <v>7</v>
      </c>
      <c r="J15" s="51">
        <v>9</v>
      </c>
      <c r="K15" s="51">
        <v>7</v>
      </c>
      <c r="L15" s="51">
        <v>7</v>
      </c>
      <c r="M15" s="51">
        <v>7</v>
      </c>
      <c r="N15" s="51">
        <v>10</v>
      </c>
      <c r="O15" s="51">
        <v>8</v>
      </c>
      <c r="P15" s="13">
        <f>SUM(LARGE(D15:O15,{1,2,3,4,5,6,7,8,9,10}))*(40/100)</f>
        <v>33</v>
      </c>
      <c r="Q15" s="31"/>
      <c r="R15" s="32"/>
      <c r="S15" s="32"/>
      <c r="T15" s="32"/>
      <c r="U15" s="32"/>
      <c r="V15" s="32"/>
      <c r="W15" s="32"/>
      <c r="X15" s="33"/>
      <c r="Y15" s="27"/>
      <c r="Z15" s="28"/>
      <c r="AA15" s="12"/>
    </row>
    <row r="16" spans="1:27" ht="15.75" thickBot="1">
      <c r="A16" s="3">
        <v>9</v>
      </c>
      <c r="B16" s="22">
        <v>14019019048</v>
      </c>
      <c r="C16" s="22" t="s">
        <v>34</v>
      </c>
      <c r="D16" s="51">
        <v>7.5</v>
      </c>
      <c r="E16" s="51">
        <v>10</v>
      </c>
      <c r="F16" s="51">
        <v>9.5</v>
      </c>
      <c r="G16" s="51">
        <v>8</v>
      </c>
      <c r="H16" s="51">
        <v>7</v>
      </c>
      <c r="I16" s="51">
        <v>8.5</v>
      </c>
      <c r="J16" s="51">
        <v>7</v>
      </c>
      <c r="K16" s="51">
        <v>7</v>
      </c>
      <c r="L16" s="51">
        <v>9</v>
      </c>
      <c r="M16" s="51">
        <v>10</v>
      </c>
      <c r="N16" s="51">
        <v>7</v>
      </c>
      <c r="O16" s="51">
        <v>0</v>
      </c>
      <c r="P16" s="13">
        <f>SUM(LARGE(D16:O16,{1,2,3,4,5,6,7,8,9,10}))*(40/100)</f>
        <v>33.4</v>
      </c>
      <c r="Q16" s="31"/>
      <c r="R16" s="32"/>
      <c r="S16" s="32"/>
      <c r="T16" s="32"/>
      <c r="U16" s="32"/>
      <c r="V16" s="32"/>
      <c r="W16" s="32"/>
      <c r="X16" s="33"/>
      <c r="Y16" s="27"/>
      <c r="Z16" s="28"/>
      <c r="AA16" s="12"/>
    </row>
    <row r="17" spans="1:27" ht="15.75" thickBot="1">
      <c r="A17" s="3">
        <v>10</v>
      </c>
      <c r="B17" s="22">
        <v>14019019063</v>
      </c>
      <c r="C17" s="22" t="s">
        <v>35</v>
      </c>
      <c r="D17" s="51">
        <v>8</v>
      </c>
      <c r="E17" s="51">
        <v>9</v>
      </c>
      <c r="F17" s="51">
        <v>9.5</v>
      </c>
      <c r="G17" s="51">
        <v>0</v>
      </c>
      <c r="H17" s="51">
        <v>0</v>
      </c>
      <c r="I17" s="51">
        <v>8.5</v>
      </c>
      <c r="J17" s="51">
        <v>8.5</v>
      </c>
      <c r="K17" s="51">
        <v>8.5</v>
      </c>
      <c r="L17" s="51">
        <v>7</v>
      </c>
      <c r="M17" s="51">
        <v>9</v>
      </c>
      <c r="N17" s="51">
        <v>9</v>
      </c>
      <c r="O17" s="51">
        <v>9</v>
      </c>
      <c r="P17" s="13">
        <f>SUM(LARGE(D17:O17,{1,2,3,4,5,6,7,8,9,10}))*(40/100)</f>
        <v>34.4</v>
      </c>
      <c r="Q17" s="31"/>
      <c r="R17" s="32"/>
      <c r="S17" s="32"/>
      <c r="T17" s="32"/>
      <c r="U17" s="32"/>
      <c r="V17" s="32"/>
      <c r="W17" s="32"/>
      <c r="X17" s="33"/>
      <c r="Y17" s="27"/>
      <c r="Z17" s="28"/>
      <c r="AA17" s="12"/>
    </row>
    <row r="18" spans="1:27" ht="15.75" thickBot="1">
      <c r="A18" s="3">
        <v>11</v>
      </c>
      <c r="B18" s="22">
        <v>14019019067</v>
      </c>
      <c r="C18" s="22" t="s">
        <v>36</v>
      </c>
      <c r="D18" s="51">
        <v>10</v>
      </c>
      <c r="E18" s="51">
        <v>9.5</v>
      </c>
      <c r="F18" s="51">
        <v>9</v>
      </c>
      <c r="G18" s="51">
        <v>9.5</v>
      </c>
      <c r="H18" s="51">
        <v>9</v>
      </c>
      <c r="I18" s="51">
        <v>8.5</v>
      </c>
      <c r="J18" s="51">
        <v>9.5</v>
      </c>
      <c r="K18" s="51">
        <v>9.5</v>
      </c>
      <c r="L18" s="51">
        <v>10</v>
      </c>
      <c r="M18" s="51">
        <v>10</v>
      </c>
      <c r="N18" s="51">
        <v>9</v>
      </c>
      <c r="O18" s="51">
        <v>10</v>
      </c>
      <c r="P18" s="13">
        <f>SUM(LARGE(D18:O18,{1,2,3,4,5,6,7,8,9,10}))*(40/100)</f>
        <v>38.400000000000006</v>
      </c>
      <c r="Q18" s="31"/>
      <c r="R18" s="32"/>
      <c r="S18" s="32"/>
      <c r="T18" s="32"/>
      <c r="U18" s="32"/>
      <c r="V18" s="32"/>
      <c r="W18" s="32"/>
      <c r="X18" s="33"/>
      <c r="Y18" s="27"/>
      <c r="Z18" s="28"/>
      <c r="AA18" s="12"/>
    </row>
    <row r="19" spans="1:27" ht="15.75" thickBot="1">
      <c r="A19" s="3">
        <v>12</v>
      </c>
      <c r="B19" s="22">
        <v>14019019072</v>
      </c>
      <c r="C19" s="22" t="s">
        <v>37</v>
      </c>
      <c r="D19" s="51">
        <v>10</v>
      </c>
      <c r="E19" s="51">
        <v>9.5</v>
      </c>
      <c r="F19" s="51">
        <v>9.5</v>
      </c>
      <c r="G19" s="51">
        <v>8.5</v>
      </c>
      <c r="H19" s="51">
        <v>8</v>
      </c>
      <c r="I19" s="51">
        <v>7.5</v>
      </c>
      <c r="J19" s="51">
        <v>8.5</v>
      </c>
      <c r="K19" s="51">
        <v>8.5</v>
      </c>
      <c r="L19" s="51">
        <v>7.5</v>
      </c>
      <c r="M19" s="51">
        <v>7</v>
      </c>
      <c r="N19" s="51">
        <v>9</v>
      </c>
      <c r="O19" s="51">
        <v>8</v>
      </c>
      <c r="P19" s="13">
        <f>SUM(LARGE(D19:O19,{1,2,3,4,5,6,7,8,9,10}))*(40/100)</f>
        <v>34.800000000000004</v>
      </c>
      <c r="Q19" s="31"/>
      <c r="R19" s="32"/>
      <c r="S19" s="32"/>
      <c r="T19" s="32"/>
      <c r="U19" s="32"/>
      <c r="V19" s="32"/>
      <c r="W19" s="32"/>
      <c r="X19" s="33"/>
      <c r="Y19" s="27"/>
      <c r="Z19" s="28"/>
      <c r="AA19" s="12"/>
    </row>
    <row r="20" spans="1:27" ht="15.75" thickBot="1">
      <c r="A20" s="3">
        <v>13</v>
      </c>
      <c r="B20" s="22">
        <v>14019019074</v>
      </c>
      <c r="C20" s="22" t="s">
        <v>38</v>
      </c>
      <c r="D20" s="51">
        <v>9</v>
      </c>
      <c r="E20" s="51">
        <v>9</v>
      </c>
      <c r="F20" s="51">
        <v>9</v>
      </c>
      <c r="G20" s="51">
        <v>7</v>
      </c>
      <c r="H20" s="51">
        <v>7.5</v>
      </c>
      <c r="I20" s="51">
        <v>0</v>
      </c>
      <c r="J20" s="51">
        <v>8</v>
      </c>
      <c r="K20" s="51">
        <v>8.5</v>
      </c>
      <c r="L20" s="51">
        <v>7</v>
      </c>
      <c r="M20" s="51">
        <v>0</v>
      </c>
      <c r="N20" s="51">
        <v>8.5</v>
      </c>
      <c r="O20" s="51">
        <v>7</v>
      </c>
      <c r="P20" s="13">
        <f>SUM(LARGE(D20:O20,{1,2,3,4,5,6,7,8,9,10}))*(40/100)</f>
        <v>32.2</v>
      </c>
      <c r="Q20" s="16"/>
      <c r="R20" s="17"/>
      <c r="S20" s="17"/>
      <c r="T20" s="17"/>
      <c r="U20" s="17"/>
      <c r="V20" s="17"/>
      <c r="W20" s="17"/>
      <c r="X20" s="18"/>
      <c r="Y20" s="27"/>
      <c r="Z20" s="28"/>
      <c r="AA20" s="12"/>
    </row>
    <row r="21" spans="1:27" ht="15.75" thickBot="1">
      <c r="A21" s="3">
        <v>14</v>
      </c>
      <c r="B21" s="22">
        <v>14019019075</v>
      </c>
      <c r="C21" s="22" t="s">
        <v>39</v>
      </c>
      <c r="D21" s="51">
        <v>9.5</v>
      </c>
      <c r="E21" s="51">
        <v>9.5</v>
      </c>
      <c r="F21" s="51">
        <v>10</v>
      </c>
      <c r="G21" s="51">
        <v>9</v>
      </c>
      <c r="H21" s="51">
        <v>9.5</v>
      </c>
      <c r="I21" s="51">
        <v>10</v>
      </c>
      <c r="J21" s="51">
        <v>10</v>
      </c>
      <c r="K21" s="51">
        <v>9</v>
      </c>
      <c r="L21" s="51">
        <v>10</v>
      </c>
      <c r="M21" s="51">
        <v>10</v>
      </c>
      <c r="N21" s="51">
        <v>10</v>
      </c>
      <c r="O21" s="51">
        <v>10</v>
      </c>
      <c r="P21" s="13">
        <f>SUM(LARGE(D21:O21,{1,2,3,4,5,6,7,8,9,10}))*(40/100)</f>
        <v>39.400000000000006</v>
      </c>
      <c r="Q21" s="16"/>
      <c r="R21" s="17"/>
      <c r="S21" s="17"/>
      <c r="T21" s="17"/>
      <c r="U21" s="17"/>
      <c r="V21" s="17"/>
      <c r="W21" s="17"/>
      <c r="X21" s="18"/>
      <c r="Y21" s="27"/>
      <c r="Z21" s="28"/>
      <c r="AA21" s="12"/>
    </row>
    <row r="22" spans="1:27" ht="15.75" thickBot="1">
      <c r="A22" s="3">
        <v>15</v>
      </c>
      <c r="B22" s="22">
        <v>14019019076</v>
      </c>
      <c r="C22" s="22" t="s">
        <v>40</v>
      </c>
      <c r="D22" s="51">
        <v>6</v>
      </c>
      <c r="E22" s="51">
        <v>8.5</v>
      </c>
      <c r="F22" s="51">
        <v>8.5</v>
      </c>
      <c r="G22" s="51">
        <v>0</v>
      </c>
      <c r="H22" s="51">
        <v>0</v>
      </c>
      <c r="I22" s="51">
        <v>7.5</v>
      </c>
      <c r="J22" s="51">
        <v>7.5</v>
      </c>
      <c r="K22" s="51">
        <v>7.5</v>
      </c>
      <c r="L22" s="51">
        <v>7</v>
      </c>
      <c r="M22" s="51">
        <v>7</v>
      </c>
      <c r="N22" s="51">
        <v>8</v>
      </c>
      <c r="O22" s="51">
        <v>7.5</v>
      </c>
      <c r="P22" s="13">
        <f>SUM(LARGE(D22:O22,{1,2,3,4,5,6,7,8,9,10}))*(40/100)</f>
        <v>30</v>
      </c>
      <c r="Q22" s="16"/>
      <c r="R22" s="17"/>
      <c r="S22" s="17"/>
      <c r="T22" s="17"/>
      <c r="U22" s="17"/>
      <c r="V22" s="17"/>
      <c r="W22" s="17"/>
      <c r="X22" s="18"/>
      <c r="Y22" s="27"/>
      <c r="Z22" s="28"/>
      <c r="AA22" s="12"/>
    </row>
    <row r="23" spans="1:27" ht="15.75" thickBot="1">
      <c r="A23" s="3">
        <v>16</v>
      </c>
      <c r="B23" s="22">
        <v>14019019088</v>
      </c>
      <c r="C23" s="22" t="s">
        <v>41</v>
      </c>
      <c r="D23" s="51">
        <v>7</v>
      </c>
      <c r="E23" s="51">
        <v>8</v>
      </c>
      <c r="F23" s="51">
        <v>8</v>
      </c>
      <c r="G23" s="51">
        <v>8.5</v>
      </c>
      <c r="H23" s="51">
        <v>8.5</v>
      </c>
      <c r="I23" s="51">
        <v>7</v>
      </c>
      <c r="J23" s="51">
        <v>7.5</v>
      </c>
      <c r="K23" s="51">
        <v>9</v>
      </c>
      <c r="L23" s="51">
        <v>0</v>
      </c>
      <c r="M23" s="51">
        <v>8</v>
      </c>
      <c r="N23" s="51">
        <v>10</v>
      </c>
      <c r="O23" s="51">
        <v>8</v>
      </c>
      <c r="P23" s="13">
        <f>SUM(LARGE(D23:O23,{1,2,3,4,5,6,7,8,9,10}))*(40/100)</f>
        <v>33</v>
      </c>
      <c r="Q23" s="16"/>
      <c r="R23" s="17"/>
      <c r="S23" s="17"/>
      <c r="T23" s="17"/>
      <c r="U23" s="17"/>
      <c r="V23" s="17"/>
      <c r="W23" s="17"/>
      <c r="X23" s="18"/>
      <c r="Y23" s="27"/>
      <c r="Z23" s="28"/>
      <c r="AA23" s="12"/>
    </row>
    <row r="24" spans="1:27" ht="15">
      <c r="A24" s="3">
        <v>17</v>
      </c>
      <c r="B24" s="26">
        <v>14019019095</v>
      </c>
      <c r="C24" s="26" t="s">
        <v>57</v>
      </c>
      <c r="D24" s="51">
        <v>7</v>
      </c>
      <c r="E24" s="51">
        <v>8</v>
      </c>
      <c r="F24" s="51">
        <v>9</v>
      </c>
      <c r="G24" s="51">
        <v>8.5</v>
      </c>
      <c r="H24" s="51">
        <v>8</v>
      </c>
      <c r="I24" s="51">
        <v>7.5</v>
      </c>
      <c r="J24" s="51">
        <v>9</v>
      </c>
      <c r="K24" s="51">
        <v>0</v>
      </c>
      <c r="L24" s="51">
        <v>0</v>
      </c>
      <c r="M24" s="51">
        <v>8</v>
      </c>
      <c r="N24" s="51">
        <v>10</v>
      </c>
      <c r="O24" s="51">
        <v>8</v>
      </c>
      <c r="P24" s="13">
        <f>SUM(LARGE(D24:O24,{1,2,3,4,5,6,7,8,9,10}))*(40/100)</f>
        <v>33.2</v>
      </c>
      <c r="Q24" s="23"/>
      <c r="R24" s="24"/>
      <c r="S24" s="24"/>
      <c r="T24" s="24"/>
      <c r="U24" s="24"/>
      <c r="V24" s="24"/>
      <c r="W24" s="24"/>
      <c r="X24" s="25"/>
      <c r="Y24" s="27"/>
      <c r="Z24" s="28"/>
      <c r="AA24" s="12"/>
    </row>
    <row r="25" spans="1:27" ht="15.75" thickBot="1">
      <c r="A25" s="3">
        <v>18</v>
      </c>
      <c r="B25" s="22">
        <v>14019019097</v>
      </c>
      <c r="C25" s="22" t="s">
        <v>42</v>
      </c>
      <c r="D25" s="51">
        <v>7</v>
      </c>
      <c r="E25" s="51">
        <v>8</v>
      </c>
      <c r="F25" s="51">
        <v>9</v>
      </c>
      <c r="G25" s="51">
        <v>8.5</v>
      </c>
      <c r="H25" s="51">
        <v>8.5</v>
      </c>
      <c r="I25" s="51">
        <v>7</v>
      </c>
      <c r="J25" s="51">
        <v>7.5</v>
      </c>
      <c r="K25" s="51">
        <v>7.5</v>
      </c>
      <c r="L25" s="51">
        <v>7.5</v>
      </c>
      <c r="M25" s="51">
        <v>7</v>
      </c>
      <c r="N25" s="51">
        <v>10</v>
      </c>
      <c r="O25" s="51">
        <v>8</v>
      </c>
      <c r="P25" s="13">
        <f>SUM(LARGE(D25:O25,{1,2,3,4,5,6,7,8,9,10}))*(40/100)</f>
        <v>32.6</v>
      </c>
      <c r="Q25" s="16"/>
      <c r="R25" s="17"/>
      <c r="S25" s="17"/>
      <c r="T25" s="17"/>
      <c r="U25" s="17"/>
      <c r="V25" s="17"/>
      <c r="W25" s="17"/>
      <c r="X25" s="18"/>
      <c r="Y25" s="27"/>
      <c r="Z25" s="28"/>
      <c r="AA25" s="12"/>
    </row>
    <row r="26" spans="1:27" ht="15.75" thickBot="1">
      <c r="A26" s="3">
        <v>19</v>
      </c>
      <c r="B26" s="22">
        <v>14019019099</v>
      </c>
      <c r="C26" s="22" t="s">
        <v>43</v>
      </c>
      <c r="D26" s="51">
        <v>7</v>
      </c>
      <c r="E26" s="51">
        <v>8</v>
      </c>
      <c r="F26" s="51">
        <v>9.5</v>
      </c>
      <c r="G26" s="51">
        <v>9.5</v>
      </c>
      <c r="H26" s="51">
        <v>8.5</v>
      </c>
      <c r="I26" s="51">
        <v>8.5</v>
      </c>
      <c r="J26" s="51">
        <v>9</v>
      </c>
      <c r="K26" s="51">
        <v>8</v>
      </c>
      <c r="L26" s="51">
        <v>10</v>
      </c>
      <c r="M26" s="51">
        <v>9</v>
      </c>
      <c r="N26" s="51">
        <v>9</v>
      </c>
      <c r="O26" s="51">
        <v>9</v>
      </c>
      <c r="P26" s="13">
        <f>SUM(LARGE(D26:O26,{1,2,3,4,5,6,7,8,9,10}))*(40/100)</f>
        <v>36</v>
      </c>
      <c r="Q26" s="16"/>
      <c r="R26" s="17"/>
      <c r="S26" s="17"/>
      <c r="T26" s="17"/>
      <c r="U26" s="17"/>
      <c r="V26" s="17"/>
      <c r="W26" s="17"/>
      <c r="X26" s="18"/>
      <c r="Y26" s="27"/>
      <c r="Z26" s="28"/>
      <c r="AA26" s="12"/>
    </row>
    <row r="27" spans="1:27" ht="15.75" thickBot="1">
      <c r="A27" s="3">
        <v>20</v>
      </c>
      <c r="B27" s="22">
        <v>14019019107</v>
      </c>
      <c r="C27" s="22" t="s">
        <v>44</v>
      </c>
      <c r="D27" s="51">
        <v>10</v>
      </c>
      <c r="E27" s="51">
        <v>9.5</v>
      </c>
      <c r="F27" s="51">
        <v>10</v>
      </c>
      <c r="G27" s="51">
        <v>9</v>
      </c>
      <c r="H27" s="51">
        <v>8.5</v>
      </c>
      <c r="I27" s="51">
        <v>8.5</v>
      </c>
      <c r="J27" s="51">
        <v>9</v>
      </c>
      <c r="K27" s="51">
        <v>9</v>
      </c>
      <c r="L27" s="51">
        <v>9.5</v>
      </c>
      <c r="M27" s="51">
        <v>10</v>
      </c>
      <c r="N27" s="51">
        <v>10</v>
      </c>
      <c r="O27" s="51">
        <v>9.5</v>
      </c>
      <c r="P27" s="13">
        <f>SUM(LARGE(D27:O27,{1,2,3,4,5,6,7,8,9,10}))*(40/100)</f>
        <v>38.2</v>
      </c>
      <c r="Q27" s="31"/>
      <c r="R27" s="32"/>
      <c r="S27" s="32"/>
      <c r="T27" s="32"/>
      <c r="U27" s="32"/>
      <c r="V27" s="32"/>
      <c r="W27" s="32"/>
      <c r="X27" s="33"/>
      <c r="Y27" s="27"/>
      <c r="Z27" s="28"/>
      <c r="AA27" s="12"/>
    </row>
    <row r="28" spans="1:27" ht="15.75" thickBot="1">
      <c r="A28" s="3">
        <v>21</v>
      </c>
      <c r="B28" s="22">
        <v>14019019111</v>
      </c>
      <c r="C28" s="22" t="s">
        <v>45</v>
      </c>
      <c r="D28" s="51">
        <v>7</v>
      </c>
      <c r="E28" s="51">
        <v>9.5</v>
      </c>
      <c r="F28" s="51">
        <v>10</v>
      </c>
      <c r="G28" s="51">
        <v>9</v>
      </c>
      <c r="H28" s="51">
        <v>9.5</v>
      </c>
      <c r="I28" s="51">
        <v>7</v>
      </c>
      <c r="J28" s="51">
        <v>0</v>
      </c>
      <c r="K28" s="51">
        <v>7.5</v>
      </c>
      <c r="L28" s="51">
        <v>7.5</v>
      </c>
      <c r="M28" s="51">
        <v>7</v>
      </c>
      <c r="N28" s="51">
        <v>10</v>
      </c>
      <c r="O28" s="51">
        <v>8.5</v>
      </c>
      <c r="P28" s="13">
        <f>SUM(LARGE(D28:O28,{1,2,3,4,5,6,7,8,9,10}))*(40/100)</f>
        <v>34.2</v>
      </c>
      <c r="Q28" s="31"/>
      <c r="R28" s="32"/>
      <c r="S28" s="32"/>
      <c r="T28" s="32"/>
      <c r="U28" s="32"/>
      <c r="V28" s="32"/>
      <c r="W28" s="32"/>
      <c r="X28" s="33"/>
      <c r="Y28" s="27"/>
      <c r="Z28" s="28"/>
      <c r="AA28" s="12"/>
    </row>
    <row r="29" spans="1:27" ht="15.75" thickBot="1">
      <c r="A29" s="4">
        <v>22</v>
      </c>
      <c r="B29" s="22">
        <v>14019019133</v>
      </c>
      <c r="C29" s="22" t="s">
        <v>46</v>
      </c>
      <c r="D29" s="51">
        <v>9.5</v>
      </c>
      <c r="E29" s="51">
        <v>9.5</v>
      </c>
      <c r="F29" s="51">
        <v>10</v>
      </c>
      <c r="G29" s="51">
        <v>9.5</v>
      </c>
      <c r="H29" s="51">
        <v>9.5</v>
      </c>
      <c r="I29" s="51">
        <v>7</v>
      </c>
      <c r="J29" s="51">
        <v>8</v>
      </c>
      <c r="K29" s="51">
        <v>10</v>
      </c>
      <c r="L29" s="51">
        <v>7</v>
      </c>
      <c r="M29" s="51">
        <v>7</v>
      </c>
      <c r="N29" s="51">
        <v>10</v>
      </c>
      <c r="O29" s="51">
        <v>0</v>
      </c>
      <c r="P29" s="13">
        <f>SUM(LARGE(D29:O29,{1,2,3,4,5,6,7,8,9,10}))*(40/100)</f>
        <v>36</v>
      </c>
      <c r="Q29" s="31"/>
      <c r="R29" s="32"/>
      <c r="S29" s="32"/>
      <c r="T29" s="32"/>
      <c r="U29" s="32"/>
      <c r="V29" s="32"/>
      <c r="W29" s="32"/>
      <c r="X29" s="33"/>
      <c r="Y29" s="27"/>
      <c r="Z29" s="28"/>
      <c r="AA29" s="12"/>
    </row>
    <row r="30" spans="1:27" ht="15.75" thickBot="1">
      <c r="A30" s="3">
        <v>23</v>
      </c>
      <c r="B30" s="22">
        <v>14019019144</v>
      </c>
      <c r="C30" s="22" t="s">
        <v>47</v>
      </c>
      <c r="D30" s="51">
        <v>7.5</v>
      </c>
      <c r="E30" s="51">
        <v>9.5</v>
      </c>
      <c r="F30" s="51">
        <v>9.5</v>
      </c>
      <c r="G30" s="51">
        <v>9.5</v>
      </c>
      <c r="H30" s="51">
        <v>9.5</v>
      </c>
      <c r="I30" s="51">
        <v>8.5</v>
      </c>
      <c r="J30" s="51">
        <v>10</v>
      </c>
      <c r="K30" s="51">
        <v>7</v>
      </c>
      <c r="L30" s="51">
        <v>7.5</v>
      </c>
      <c r="M30" s="51">
        <v>8.5</v>
      </c>
      <c r="N30" s="51">
        <v>10</v>
      </c>
      <c r="O30" s="51">
        <v>9</v>
      </c>
      <c r="P30" s="13">
        <f>SUM(LARGE(D30:O30,{1,2,3,4,5,6,7,8,9,10}))*(40/100)</f>
        <v>36.6</v>
      </c>
      <c r="Q30" s="31"/>
      <c r="R30" s="32"/>
      <c r="S30" s="32"/>
      <c r="T30" s="32"/>
      <c r="U30" s="32"/>
      <c r="V30" s="32"/>
      <c r="W30" s="32"/>
      <c r="X30" s="33"/>
      <c r="Y30" s="27"/>
      <c r="Z30" s="28"/>
      <c r="AA30" s="12"/>
    </row>
    <row r="31" spans="1:27" ht="15.75" thickBot="1">
      <c r="A31" s="3">
        <v>24</v>
      </c>
      <c r="B31" s="22">
        <v>14019019145</v>
      </c>
      <c r="C31" s="22" t="s">
        <v>48</v>
      </c>
      <c r="D31" s="52">
        <v>7.5</v>
      </c>
      <c r="E31" s="52">
        <v>10</v>
      </c>
      <c r="F31" s="52">
        <v>9</v>
      </c>
      <c r="G31" s="52">
        <v>10</v>
      </c>
      <c r="H31" s="52">
        <v>9.5</v>
      </c>
      <c r="I31" s="52">
        <v>8</v>
      </c>
      <c r="J31" s="52">
        <v>9</v>
      </c>
      <c r="K31" s="51">
        <v>7</v>
      </c>
      <c r="L31" s="51">
        <v>7</v>
      </c>
      <c r="M31" s="51">
        <v>7</v>
      </c>
      <c r="N31" s="51">
        <v>10</v>
      </c>
      <c r="O31" s="52">
        <v>8</v>
      </c>
      <c r="P31" s="13">
        <f>SUM(LARGE(D31:O31,{1,2,3,4,5,6,7,8,9,10}))*(40/100)</f>
        <v>35.2</v>
      </c>
      <c r="Q31" s="34"/>
      <c r="R31" s="35"/>
      <c r="S31" s="35"/>
      <c r="T31" s="35"/>
      <c r="U31" s="35"/>
      <c r="V31" s="35"/>
      <c r="W31" s="35"/>
      <c r="X31" s="36"/>
      <c r="Y31" s="27"/>
      <c r="Z31" s="28"/>
      <c r="AA31" s="14"/>
    </row>
    <row r="32" spans="1:27" ht="15.75" thickBot="1">
      <c r="A32" s="3">
        <v>25</v>
      </c>
      <c r="B32" s="22">
        <v>14019019150</v>
      </c>
      <c r="C32" s="22" t="s">
        <v>49</v>
      </c>
      <c r="D32" s="51">
        <v>10</v>
      </c>
      <c r="E32" s="51">
        <v>10</v>
      </c>
      <c r="F32" s="52">
        <v>9</v>
      </c>
      <c r="G32" s="51">
        <v>9.5</v>
      </c>
      <c r="H32" s="51">
        <v>8.5</v>
      </c>
      <c r="I32" s="52">
        <v>8.5</v>
      </c>
      <c r="J32" s="51">
        <v>8</v>
      </c>
      <c r="K32" s="51">
        <v>8.5</v>
      </c>
      <c r="L32" s="52">
        <v>8.5</v>
      </c>
      <c r="M32" s="51">
        <v>10</v>
      </c>
      <c r="N32" s="51">
        <v>9</v>
      </c>
      <c r="O32" s="52">
        <v>9</v>
      </c>
      <c r="P32" s="13">
        <f>SUM(LARGE(D32:O32,{1,2,3,4,5,6,7,8,9,10}))*(40/100)</f>
        <v>36.800000000000004</v>
      </c>
      <c r="Q32" s="34"/>
      <c r="R32" s="35"/>
      <c r="S32" s="35"/>
      <c r="T32" s="35"/>
      <c r="U32" s="35"/>
      <c r="V32" s="35"/>
      <c r="W32" s="35"/>
      <c r="X32" s="36"/>
      <c r="Y32" s="27"/>
      <c r="Z32" s="28"/>
      <c r="AA32" s="14"/>
    </row>
    <row r="33" spans="1:26" ht="1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 t="s">
        <v>8</v>
      </c>
      <c r="V33" s="30"/>
      <c r="W33" s="30"/>
      <c r="X33" s="30"/>
      <c r="Y33" s="30"/>
      <c r="Z33" s="30"/>
    </row>
    <row r="34" spans="1:27" ht="15" customHeight="1">
      <c r="A34" s="29" t="s">
        <v>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 t="s">
        <v>9</v>
      </c>
      <c r="V34" s="30"/>
      <c r="W34" s="30"/>
      <c r="X34" s="30"/>
      <c r="Y34" s="30"/>
      <c r="Z34" s="30"/>
      <c r="AA34" s="30"/>
    </row>
  </sheetData>
  <sheetProtection/>
  <mergeCells count="66">
    <mergeCell ref="Q32:X32"/>
    <mergeCell ref="Y32:Z32"/>
    <mergeCell ref="A1:B3"/>
    <mergeCell ref="C1:V1"/>
    <mergeCell ref="W1:Z1"/>
    <mergeCell ref="C2:V2"/>
    <mergeCell ref="W2:Z2"/>
    <mergeCell ref="C3:V3"/>
    <mergeCell ref="W3:Z3"/>
    <mergeCell ref="A4:C4"/>
    <mergeCell ref="D4:O4"/>
    <mergeCell ref="Y4:Z4"/>
    <mergeCell ref="A5:C5"/>
    <mergeCell ref="Q5:AA5"/>
    <mergeCell ref="A6:A7"/>
    <mergeCell ref="B6:B7"/>
    <mergeCell ref="C6:C7"/>
    <mergeCell ref="Q6:X6"/>
    <mergeCell ref="Y6:Z6"/>
    <mergeCell ref="Q7:X7"/>
    <mergeCell ref="Y7:Z7"/>
    <mergeCell ref="Q8:X8"/>
    <mergeCell ref="Y8:Z8"/>
    <mergeCell ref="Q9:X9"/>
    <mergeCell ref="Y9:Z9"/>
    <mergeCell ref="Q10:X10"/>
    <mergeCell ref="Y10:Z10"/>
    <mergeCell ref="Q11:X11"/>
    <mergeCell ref="Y11:Z11"/>
    <mergeCell ref="Q12:X12"/>
    <mergeCell ref="Y12:Z12"/>
    <mergeCell ref="Q13:X13"/>
    <mergeCell ref="Y13:Z13"/>
    <mergeCell ref="Q14:X14"/>
    <mergeCell ref="Y14:Z14"/>
    <mergeCell ref="Q15:X15"/>
    <mergeCell ref="Y15:Z15"/>
    <mergeCell ref="Q16:X16"/>
    <mergeCell ref="Y16:Z16"/>
    <mergeCell ref="Q17:X17"/>
    <mergeCell ref="Y17:Z17"/>
    <mergeCell ref="Q18:X18"/>
    <mergeCell ref="Y18:Z18"/>
    <mergeCell ref="Y31:Z31"/>
    <mergeCell ref="Q19:X19"/>
    <mergeCell ref="Y19:Z19"/>
    <mergeCell ref="Q27:X27"/>
    <mergeCell ref="Y27:Z27"/>
    <mergeCell ref="Q28:X28"/>
    <mergeCell ref="Y28:Z28"/>
    <mergeCell ref="A33:T33"/>
    <mergeCell ref="U33:Z33"/>
    <mergeCell ref="A34:T34"/>
    <mergeCell ref="U34:AA34"/>
    <mergeCell ref="Q29:X29"/>
    <mergeCell ref="Y29:Z29"/>
    <mergeCell ref="Q30:X30"/>
    <mergeCell ref="Y30:Z30"/>
    <mergeCell ref="Q31:X31"/>
    <mergeCell ref="Y26:Z26"/>
    <mergeCell ref="Y20:Z20"/>
    <mergeCell ref="Y21:Z21"/>
    <mergeCell ref="Y22:Z22"/>
    <mergeCell ref="Y23:Z23"/>
    <mergeCell ref="Y24:Z24"/>
    <mergeCell ref="Y25:Z25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Muhammad Bilal Anwar</cp:lastModifiedBy>
  <cp:lastPrinted>2015-11-20T07:49:38Z</cp:lastPrinted>
  <dcterms:created xsi:type="dcterms:W3CDTF">2014-11-28T06:33:17Z</dcterms:created>
  <dcterms:modified xsi:type="dcterms:W3CDTF">2016-01-15T10:53:06Z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