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2120" windowHeight="807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Q14" i="2"/>
  <c r="S14" s="1"/>
  <c r="Q9"/>
  <c r="S9" s="1"/>
  <c r="Q10"/>
  <c r="S10" s="1"/>
  <c r="Q15"/>
  <c r="S15" s="1"/>
  <c r="Q16"/>
  <c r="S16" s="1"/>
  <c r="Q17"/>
  <c r="S17" s="1"/>
  <c r="Q18"/>
  <c r="S18" s="1"/>
  <c r="Q19"/>
  <c r="S19" s="1"/>
  <c r="Q20"/>
  <c r="S20" s="1"/>
  <c r="Q21"/>
  <c r="S21" s="1"/>
  <c r="Q22"/>
  <c r="S22" s="1"/>
  <c r="Q23"/>
  <c r="S23" s="1"/>
  <c r="Q12"/>
  <c r="S12" s="1"/>
  <c r="Q11"/>
  <c r="S11" s="1"/>
  <c r="Q13"/>
  <c r="S13" s="1"/>
</calcChain>
</file>

<file path=xl/sharedStrings.xml><?xml version="1.0" encoding="utf-8"?>
<sst xmlns="http://schemas.openxmlformats.org/spreadsheetml/2006/main" count="44" uniqueCount="44">
  <si>
    <t>University of Managment and Technology</t>
  </si>
  <si>
    <t>Office of Controller of Examination</t>
  </si>
  <si>
    <t>Participant Name:</t>
  </si>
  <si>
    <t xml:space="preserve">Contact: </t>
  </si>
  <si>
    <t>Lab 1</t>
  </si>
  <si>
    <t>Lab 2</t>
  </si>
  <si>
    <t>Lab 3</t>
  </si>
  <si>
    <t>Lab 4</t>
  </si>
  <si>
    <t>Lab 6</t>
  </si>
  <si>
    <t>Lab 7</t>
  </si>
  <si>
    <t>Lab 8</t>
  </si>
  <si>
    <t>Lab9</t>
  </si>
  <si>
    <t>Lab 10</t>
  </si>
  <si>
    <t xml:space="preserve">Lab 5 </t>
  </si>
  <si>
    <r>
      <t>Resource Person</t>
    </r>
    <r>
      <rPr>
        <sz val="18"/>
        <color theme="1"/>
        <rFont val="Calibri"/>
        <family val="2"/>
        <scheme val="minor"/>
      </rPr>
      <t>: Abdullah Khalid</t>
    </r>
  </si>
  <si>
    <t>Sr. No</t>
  </si>
  <si>
    <t xml:space="preserve">Participant ID: </t>
  </si>
  <si>
    <t>Total</t>
  </si>
  <si>
    <t>Grade</t>
  </si>
  <si>
    <t>Final</t>
  </si>
  <si>
    <t>Lab 11</t>
  </si>
  <si>
    <t>Lab 12</t>
  </si>
  <si>
    <t>Lab 13</t>
  </si>
  <si>
    <t>sessional</t>
  </si>
  <si>
    <r>
      <rPr>
        <b/>
        <sz val="18"/>
        <color theme="1"/>
        <rFont val="Calibri"/>
        <family val="2"/>
        <scheme val="minor"/>
      </rPr>
      <t>Program</t>
    </r>
    <r>
      <rPr>
        <sz val="18"/>
        <color theme="1"/>
        <rFont val="Calibri"/>
        <family val="2"/>
        <scheme val="minor"/>
      </rPr>
      <t>: BS-EE</t>
    </r>
  </si>
  <si>
    <t>Award List</t>
  </si>
  <si>
    <r>
      <t>Course Code:</t>
    </r>
    <r>
      <rPr>
        <sz val="18"/>
        <color theme="1"/>
        <rFont val="Calibri"/>
        <family val="2"/>
        <scheme val="minor"/>
      </rPr>
      <t xml:space="preserve"> EL-340</t>
    </r>
  </si>
  <si>
    <t>Course Title: Electrical Machines</t>
  </si>
  <si>
    <t>Section: A2</t>
  </si>
  <si>
    <t xml:space="preserve">MIRZA MUHAMMAD TALHA </t>
  </si>
  <si>
    <t xml:space="preserve">YASIR ILYAS </t>
  </si>
  <si>
    <t xml:space="preserve">AKBAR ZAHEER KHAN </t>
  </si>
  <si>
    <t xml:space="preserve">HAFIZ MUHAMMAD ALI </t>
  </si>
  <si>
    <t xml:space="preserve">MUHAMMAD SAAD SOHAIL </t>
  </si>
  <si>
    <t xml:space="preserve">IBTESAM ELLAHI </t>
  </si>
  <si>
    <t xml:space="preserve">SULTAN M. SALAH UD DIN </t>
  </si>
  <si>
    <t xml:space="preserve">TASSADUQ HUSSAIN </t>
  </si>
  <si>
    <t xml:space="preserve">MUHAMMAD BASIL </t>
  </si>
  <si>
    <t xml:space="preserve">M AROON BASHIR </t>
  </si>
  <si>
    <t xml:space="preserve">HASSAN ALI </t>
  </si>
  <si>
    <t xml:space="preserve">TOSEEF YOUSAF </t>
  </si>
  <si>
    <t xml:space="preserve">ALI ARHAM </t>
  </si>
  <si>
    <t xml:space="preserve">MUHAMMAD BILAL JAVED </t>
  </si>
  <si>
    <t>ALI SHAH ZAIB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</si>
</sst>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66"/>
      <name val="Verdana"/>
      <family val="2"/>
    </font>
    <font>
      <sz val="14"/>
      <color rgb="FF000066"/>
      <name val="Calibri"/>
      <family val="2"/>
      <scheme val="minor"/>
    </font>
    <font>
      <b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1" fontId="22" fillId="34" borderId="11" xfId="0" applyNumberFormat="1" applyFont="1" applyFill="1" applyBorder="1" applyAlignment="1">
      <alignment horizontal="center" wrapText="1"/>
    </xf>
    <xf numFmtId="1" fontId="23" fillId="33" borderId="11" xfId="0" applyNumberFormat="1" applyFont="1" applyFill="1" applyBorder="1" applyAlignment="1">
      <alignment horizontal="center" wrapText="1"/>
    </xf>
    <xf numFmtId="2" fontId="22" fillId="33" borderId="1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6" fillId="34" borderId="15" xfId="0" applyFont="1" applyFill="1" applyBorder="1" applyAlignment="1" applyProtection="1">
      <alignment horizontal="center" vertical="center"/>
      <protection locked="0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right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1" fontId="22" fillId="34" borderId="1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19" fillId="0" borderId="0" xfId="0" applyFont="1" applyAlignment="1">
      <alignment horizontal="center" wrapText="1"/>
    </xf>
    <xf numFmtId="0" fontId="24" fillId="33" borderId="17" xfId="0" applyFont="1" applyFill="1" applyBorder="1" applyAlignment="1">
      <alignment horizontal="center" wrapText="1"/>
    </xf>
    <xf numFmtId="0" fontId="25" fillId="33" borderId="11" xfId="0" applyFont="1" applyFill="1" applyBorder="1" applyAlignment="1">
      <alignment horizontal="left"/>
    </xf>
    <xf numFmtId="0" fontId="25" fillId="33" borderId="11" xfId="0" applyFont="1" applyFill="1" applyBorder="1"/>
    <xf numFmtId="0" fontId="23" fillId="33" borderId="20" xfId="0" applyFont="1" applyFill="1" applyBorder="1" applyAlignment="1">
      <alignment horizontal="center"/>
    </xf>
    <xf numFmtId="1" fontId="23" fillId="33" borderId="11" xfId="0" applyNumberFormat="1" applyFont="1" applyFill="1" applyBorder="1" applyAlignment="1">
      <alignment horizontal="center"/>
    </xf>
    <xf numFmtId="0" fontId="23" fillId="33" borderId="11" xfId="0" applyFont="1" applyFill="1" applyBorder="1" applyAlignment="1">
      <alignment horizontal="center"/>
    </xf>
    <xf numFmtId="0" fontId="21" fillId="0" borderId="0" xfId="0" applyFont="1" applyAlignment="1">
      <alignment horizontal="right" wrapText="1"/>
    </xf>
    <xf numFmtId="0" fontId="20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1" fillId="0" borderId="0" xfId="0" applyFont="1" applyAlignment="1">
      <alignment horizontal="center"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22" fillId="34" borderId="10" xfId="0" applyFont="1" applyFill="1" applyBorder="1" applyAlignment="1">
      <alignment horizontal="center" wrapText="1"/>
    </xf>
    <xf numFmtId="0" fontId="22" fillId="34" borderId="12" xfId="0" applyFont="1" applyFill="1" applyBorder="1" applyAlignment="1">
      <alignment horizontal="center" wrapText="1"/>
    </xf>
    <xf numFmtId="0" fontId="22" fillId="34" borderId="10" xfId="0" applyFont="1" applyFill="1" applyBorder="1" applyAlignment="1">
      <alignment horizontal="left" wrapText="1"/>
    </xf>
    <xf numFmtId="0" fontId="22" fillId="34" borderId="12" xfId="0" applyFont="1" applyFill="1" applyBorder="1" applyAlignment="1">
      <alignment horizontal="left" wrapText="1"/>
    </xf>
    <xf numFmtId="0" fontId="22" fillId="34" borderId="13" xfId="0" applyFont="1" applyFill="1" applyBorder="1" applyAlignment="1">
      <alignment wrapText="1"/>
    </xf>
    <xf numFmtId="0" fontId="22" fillId="34" borderId="14" xfId="0" applyFont="1" applyFill="1" applyBorder="1" applyAlignment="1">
      <alignment wrapText="1"/>
    </xf>
    <xf numFmtId="0" fontId="21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showGridLines="0" tabSelected="1" topLeftCell="A5" zoomScale="85" zoomScaleNormal="85" zoomScaleSheetLayoutView="100" workbookViewId="0">
      <selection activeCell="S20" activeCellId="1" sqref="S9:S18 S20:S23"/>
    </sheetView>
  </sheetViews>
  <sheetFormatPr defaultRowHeight="15"/>
  <cols>
    <col min="1" max="1" width="5.42578125" style="3" bestFit="1" customWidth="1"/>
    <col min="2" max="2" width="18.28515625" style="9" customWidth="1"/>
    <col min="3" max="3" width="45.85546875" customWidth="1"/>
    <col min="4" max="16" width="5.7109375" style="3" customWidth="1"/>
    <col min="17" max="17" width="11.140625" style="3" customWidth="1"/>
    <col min="18" max="18" width="6.42578125" style="2" customWidth="1"/>
    <col min="19" max="19" width="7.7109375" style="3" customWidth="1"/>
    <col min="20" max="20" width="8.5703125" customWidth="1"/>
  </cols>
  <sheetData>
    <row r="1" spans="1:20" ht="30.75" customHeight="1">
      <c r="C1" s="40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16"/>
      <c r="O1" s="16"/>
      <c r="P1" s="16"/>
      <c r="Q1" s="19"/>
      <c r="R1" s="39"/>
      <c r="S1" s="39"/>
    </row>
    <row r="2" spans="1:20" ht="31.5" customHeight="1">
      <c r="A2" s="29"/>
      <c r="B2" s="29"/>
      <c r="C2" s="43" t="s">
        <v>1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14"/>
      <c r="O2" s="14"/>
      <c r="P2" s="14"/>
      <c r="Q2" s="17"/>
      <c r="R2" s="41"/>
      <c r="S2" s="41"/>
    </row>
    <row r="3" spans="1:20" ht="19.5" customHeight="1">
      <c r="A3" s="42" t="s">
        <v>24</v>
      </c>
      <c r="B3" s="42"/>
      <c r="C3" s="28"/>
      <c r="D3" s="30"/>
      <c r="E3" s="30"/>
      <c r="F3" s="44" t="s">
        <v>25</v>
      </c>
      <c r="G3" s="44"/>
      <c r="H3" s="44"/>
      <c r="I3" s="44"/>
      <c r="J3" s="44"/>
      <c r="K3" s="30"/>
      <c r="L3" s="30"/>
      <c r="M3" s="30"/>
      <c r="N3" s="15"/>
      <c r="O3" s="15"/>
      <c r="P3" s="15"/>
      <c r="Q3" s="18"/>
      <c r="R3" s="41"/>
      <c r="S3" s="41"/>
    </row>
    <row r="4" spans="1:20" ht="23.25">
      <c r="A4" s="38" t="s">
        <v>26</v>
      </c>
      <c r="B4" s="38"/>
      <c r="C4" s="38"/>
      <c r="D4" s="38" t="s">
        <v>27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20"/>
      <c r="R4" s="41" t="s">
        <v>28</v>
      </c>
      <c r="S4" s="41"/>
      <c r="T4" s="41"/>
    </row>
    <row r="5" spans="1:20" ht="7.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21"/>
      <c r="R5" s="37"/>
      <c r="S5" s="37"/>
    </row>
    <row r="6" spans="1:20" ht="23.25">
      <c r="A6" s="38" t="s">
        <v>14</v>
      </c>
      <c r="B6" s="38"/>
      <c r="C6" s="38"/>
      <c r="D6" s="38"/>
      <c r="E6" s="38"/>
      <c r="F6" s="38"/>
      <c r="G6" s="38"/>
      <c r="H6" s="38" t="s">
        <v>3</v>
      </c>
      <c r="I6" s="38"/>
      <c r="J6" s="38"/>
      <c r="K6" s="38"/>
      <c r="L6" s="38"/>
      <c r="M6" s="38"/>
      <c r="N6" s="13"/>
      <c r="O6" s="13"/>
      <c r="P6" s="13"/>
      <c r="Q6" s="20"/>
      <c r="R6" s="38"/>
      <c r="S6" s="38"/>
    </row>
    <row r="7" spans="1:20" s="1" customFormat="1" ht="35.25" customHeight="1">
      <c r="A7" s="45" t="s">
        <v>15</v>
      </c>
      <c r="B7" s="47" t="s">
        <v>16</v>
      </c>
      <c r="C7" s="49" t="s">
        <v>2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13</v>
      </c>
      <c r="I7" s="4" t="s">
        <v>8</v>
      </c>
      <c r="J7" s="4" t="s">
        <v>9</v>
      </c>
      <c r="K7" s="4" t="s">
        <v>10</v>
      </c>
      <c r="L7" s="4" t="s">
        <v>11</v>
      </c>
      <c r="M7" s="22" t="s">
        <v>12</v>
      </c>
      <c r="N7" s="22" t="s">
        <v>20</v>
      </c>
      <c r="O7" s="22" t="s">
        <v>21</v>
      </c>
      <c r="P7" s="24" t="s">
        <v>22</v>
      </c>
      <c r="Q7" s="25" t="s">
        <v>23</v>
      </c>
      <c r="R7" s="26" t="s">
        <v>19</v>
      </c>
      <c r="S7" s="5" t="s">
        <v>17</v>
      </c>
      <c r="T7" s="5" t="s">
        <v>18</v>
      </c>
    </row>
    <row r="8" spans="1:20" s="1" customFormat="1" ht="21.75" customHeight="1">
      <c r="A8" s="46"/>
      <c r="B8" s="48"/>
      <c r="C8" s="50"/>
      <c r="D8" s="10">
        <v>10</v>
      </c>
      <c r="E8" s="10">
        <v>10</v>
      </c>
      <c r="F8" s="10">
        <v>10</v>
      </c>
      <c r="G8" s="10">
        <v>10</v>
      </c>
      <c r="H8" s="11">
        <v>10</v>
      </c>
      <c r="I8" s="12">
        <v>10</v>
      </c>
      <c r="J8" s="12">
        <v>10</v>
      </c>
      <c r="K8" s="12">
        <v>10</v>
      </c>
      <c r="L8" s="12">
        <v>10</v>
      </c>
      <c r="M8" s="23">
        <v>10</v>
      </c>
      <c r="N8" s="23">
        <v>10</v>
      </c>
      <c r="O8" s="23">
        <v>10</v>
      </c>
      <c r="P8" s="4">
        <v>10</v>
      </c>
      <c r="Q8" s="4">
        <v>40</v>
      </c>
      <c r="R8" s="27">
        <v>60</v>
      </c>
      <c r="S8" s="6">
        <v>100</v>
      </c>
      <c r="T8" s="6"/>
    </row>
    <row r="9" spans="1:20" ht="21" customHeight="1">
      <c r="A9" s="31">
        <v>1</v>
      </c>
      <c r="B9" s="32">
        <v>13018019012</v>
      </c>
      <c r="C9" s="33" t="s">
        <v>29</v>
      </c>
      <c r="D9" s="34">
        <v>6</v>
      </c>
      <c r="E9" s="34">
        <v>7</v>
      </c>
      <c r="F9" s="34">
        <v>7</v>
      </c>
      <c r="G9" s="34">
        <v>7</v>
      </c>
      <c r="H9" s="34">
        <v>7</v>
      </c>
      <c r="I9" s="34">
        <v>8</v>
      </c>
      <c r="J9" s="34">
        <v>8</v>
      </c>
      <c r="K9" s="34">
        <v>10</v>
      </c>
      <c r="L9" s="34">
        <v>6</v>
      </c>
      <c r="M9" s="34">
        <v>7</v>
      </c>
      <c r="N9" s="34">
        <v>7</v>
      </c>
      <c r="O9" s="34">
        <v>7</v>
      </c>
      <c r="P9" s="34">
        <v>10</v>
      </c>
      <c r="Q9" s="35">
        <f>((LARGE(D9:P9,1)+LARGE(D9:P9,2)+LARGE(D9:P9,3)+LARGE(D9:P9,4)+LARGE(D9:P9,5)+LARGE(D9:P9,6)+LARGE(D9:P9,7)+LARGE(D9:P9,8)+LARGE(D9:P9,9)+LARGE(D9:P9,10))*40)/100</f>
        <v>31.2</v>
      </c>
      <c r="R9" s="36">
        <v>0</v>
      </c>
      <c r="S9" s="7">
        <f>SUM(Q9:R9)</f>
        <v>31.2</v>
      </c>
      <c r="T9" s="8"/>
    </row>
    <row r="10" spans="1:20" ht="21" customHeight="1">
      <c r="A10" s="31">
        <v>2</v>
      </c>
      <c r="B10" s="32">
        <v>13018019022</v>
      </c>
      <c r="C10" s="33" t="s">
        <v>30</v>
      </c>
      <c r="D10" s="34">
        <v>9</v>
      </c>
      <c r="E10" s="34">
        <v>7</v>
      </c>
      <c r="F10" s="34">
        <v>8</v>
      </c>
      <c r="G10" s="34">
        <v>8</v>
      </c>
      <c r="H10" s="34">
        <v>8</v>
      </c>
      <c r="I10" s="34">
        <v>8</v>
      </c>
      <c r="J10" s="34">
        <v>8</v>
      </c>
      <c r="K10" s="34">
        <v>10</v>
      </c>
      <c r="L10" s="34">
        <v>9</v>
      </c>
      <c r="M10" s="34">
        <v>7</v>
      </c>
      <c r="N10" s="34">
        <v>8</v>
      </c>
      <c r="O10" s="34">
        <v>8</v>
      </c>
      <c r="P10" s="34">
        <v>10</v>
      </c>
      <c r="Q10" s="35">
        <f t="shared" ref="Q10:Q23" si="0">((LARGE(D10:P10,1)+LARGE(D10:P10,2)+LARGE(D10:P10,3)+LARGE(D10:P10,4)+LARGE(D10:P10,5)+LARGE(D10:P10,6)+LARGE(D10:P10,7)+LARGE(D10:P10,8)+LARGE(D10:P10,9)+LARGE(D10:P10,10))*40)/100</f>
        <v>34.4</v>
      </c>
      <c r="R10" s="36">
        <v>0</v>
      </c>
      <c r="S10" s="7">
        <f t="shared" ref="S10:S23" si="1">SUM(Q10:R10)</f>
        <v>34.4</v>
      </c>
      <c r="T10" s="8"/>
    </row>
    <row r="11" spans="1:20" s="1" customFormat="1" ht="21" customHeight="1">
      <c r="A11" s="31">
        <v>3</v>
      </c>
      <c r="B11" s="32">
        <v>13018019046</v>
      </c>
      <c r="C11" s="33" t="s">
        <v>31</v>
      </c>
      <c r="D11" s="34">
        <v>8</v>
      </c>
      <c r="E11" s="34">
        <v>8</v>
      </c>
      <c r="F11" s="34">
        <v>9</v>
      </c>
      <c r="G11" s="34">
        <v>9</v>
      </c>
      <c r="H11" s="34">
        <v>9</v>
      </c>
      <c r="I11" s="34">
        <v>8</v>
      </c>
      <c r="J11" s="34">
        <v>8</v>
      </c>
      <c r="K11" s="34">
        <v>10</v>
      </c>
      <c r="L11" s="34">
        <v>8</v>
      </c>
      <c r="M11" s="34">
        <v>9</v>
      </c>
      <c r="N11" s="34">
        <v>8</v>
      </c>
      <c r="O11" s="34">
        <v>9</v>
      </c>
      <c r="P11" s="34">
        <v>10</v>
      </c>
      <c r="Q11" s="35">
        <f t="shared" si="0"/>
        <v>35.6</v>
      </c>
      <c r="R11" s="36">
        <v>0</v>
      </c>
      <c r="S11" s="7">
        <f t="shared" si="1"/>
        <v>35.6</v>
      </c>
      <c r="T11" s="8"/>
    </row>
    <row r="12" spans="1:20" ht="21" customHeight="1">
      <c r="A12" s="31">
        <v>4</v>
      </c>
      <c r="B12" s="32">
        <v>13018019050</v>
      </c>
      <c r="C12" s="33" t="s">
        <v>32</v>
      </c>
      <c r="D12" s="34">
        <v>7</v>
      </c>
      <c r="E12" s="34">
        <v>8</v>
      </c>
      <c r="F12" s="34">
        <v>7</v>
      </c>
      <c r="G12" s="34">
        <v>7</v>
      </c>
      <c r="H12" s="34">
        <v>7</v>
      </c>
      <c r="I12" s="34">
        <v>8</v>
      </c>
      <c r="J12" s="34">
        <v>8</v>
      </c>
      <c r="K12" s="34">
        <v>10</v>
      </c>
      <c r="L12" s="34">
        <v>7</v>
      </c>
      <c r="M12" s="34">
        <v>8</v>
      </c>
      <c r="N12" s="34">
        <v>7</v>
      </c>
      <c r="O12" s="34">
        <v>7</v>
      </c>
      <c r="P12" s="34">
        <v>10</v>
      </c>
      <c r="Q12" s="35">
        <f t="shared" si="0"/>
        <v>32</v>
      </c>
      <c r="R12" s="36">
        <v>0</v>
      </c>
      <c r="S12" s="7">
        <f t="shared" si="1"/>
        <v>32</v>
      </c>
      <c r="T12" s="8"/>
    </row>
    <row r="13" spans="1:20" ht="21" customHeight="1">
      <c r="A13" s="31">
        <v>5</v>
      </c>
      <c r="B13" s="32">
        <v>13018019065</v>
      </c>
      <c r="C13" s="33" t="s">
        <v>33</v>
      </c>
      <c r="D13" s="34">
        <v>10</v>
      </c>
      <c r="E13" s="34">
        <v>9</v>
      </c>
      <c r="F13" s="34">
        <v>10</v>
      </c>
      <c r="G13" s="34">
        <v>10</v>
      </c>
      <c r="H13" s="34">
        <v>10</v>
      </c>
      <c r="I13" s="34">
        <v>8</v>
      </c>
      <c r="J13" s="34">
        <v>8</v>
      </c>
      <c r="K13" s="34">
        <v>10</v>
      </c>
      <c r="L13" s="34">
        <v>10</v>
      </c>
      <c r="M13" s="34">
        <v>9</v>
      </c>
      <c r="N13" s="34">
        <v>8</v>
      </c>
      <c r="O13" s="34">
        <v>8</v>
      </c>
      <c r="P13" s="34">
        <v>10</v>
      </c>
      <c r="Q13" s="35">
        <f t="shared" si="0"/>
        <v>38.4</v>
      </c>
      <c r="R13" s="36">
        <v>0</v>
      </c>
      <c r="S13" s="7">
        <f t="shared" si="1"/>
        <v>38.4</v>
      </c>
      <c r="T13" s="8"/>
    </row>
    <row r="14" spans="1:20" ht="21" customHeight="1">
      <c r="A14" s="31">
        <v>6</v>
      </c>
      <c r="B14" s="32">
        <v>13018019067</v>
      </c>
      <c r="C14" s="33" t="s">
        <v>34</v>
      </c>
      <c r="D14" s="34">
        <v>7</v>
      </c>
      <c r="E14" s="34">
        <v>8</v>
      </c>
      <c r="F14" s="34">
        <v>6</v>
      </c>
      <c r="G14" s="34">
        <v>6</v>
      </c>
      <c r="H14" s="34">
        <v>6</v>
      </c>
      <c r="I14" s="34">
        <v>7</v>
      </c>
      <c r="J14" s="34">
        <v>8</v>
      </c>
      <c r="K14" s="34">
        <v>10</v>
      </c>
      <c r="L14" s="34">
        <v>7</v>
      </c>
      <c r="M14" s="34">
        <v>8</v>
      </c>
      <c r="N14" s="34">
        <v>6</v>
      </c>
      <c r="O14" s="34">
        <v>6</v>
      </c>
      <c r="P14" s="34">
        <v>10</v>
      </c>
      <c r="Q14" s="35">
        <f t="shared" si="0"/>
        <v>30.8</v>
      </c>
      <c r="R14" s="36">
        <v>0</v>
      </c>
      <c r="S14" s="7">
        <f t="shared" si="1"/>
        <v>30.8</v>
      </c>
      <c r="T14" s="8"/>
    </row>
    <row r="15" spans="1:20" s="1" customFormat="1" ht="21" customHeight="1">
      <c r="A15" s="31">
        <v>7</v>
      </c>
      <c r="B15" s="32">
        <v>13018019068</v>
      </c>
      <c r="C15" s="33" t="s">
        <v>35</v>
      </c>
      <c r="D15" s="34">
        <v>10</v>
      </c>
      <c r="E15" s="34">
        <v>8</v>
      </c>
      <c r="F15" s="34">
        <v>8</v>
      </c>
      <c r="G15" s="34">
        <v>8</v>
      </c>
      <c r="H15" s="34">
        <v>9</v>
      </c>
      <c r="I15" s="34">
        <v>8</v>
      </c>
      <c r="J15" s="34">
        <v>9</v>
      </c>
      <c r="K15" s="34">
        <v>10</v>
      </c>
      <c r="L15" s="34">
        <v>10</v>
      </c>
      <c r="M15" s="34">
        <v>8</v>
      </c>
      <c r="N15" s="34">
        <v>8</v>
      </c>
      <c r="O15" s="34">
        <v>8</v>
      </c>
      <c r="P15" s="34">
        <v>10</v>
      </c>
      <c r="Q15" s="35">
        <f t="shared" si="0"/>
        <v>36</v>
      </c>
      <c r="R15" s="36">
        <v>0</v>
      </c>
      <c r="S15" s="7">
        <f t="shared" si="1"/>
        <v>36</v>
      </c>
      <c r="T15" s="8"/>
    </row>
    <row r="16" spans="1:20" ht="21" customHeight="1">
      <c r="A16" s="31">
        <v>8</v>
      </c>
      <c r="B16" s="32">
        <v>13018019084</v>
      </c>
      <c r="C16" s="33" t="s">
        <v>36</v>
      </c>
      <c r="D16" s="34">
        <v>7</v>
      </c>
      <c r="E16" s="34">
        <v>7</v>
      </c>
      <c r="F16" s="34">
        <v>7</v>
      </c>
      <c r="G16" s="34">
        <v>7</v>
      </c>
      <c r="H16" s="34">
        <v>7</v>
      </c>
      <c r="I16" s="34">
        <v>7</v>
      </c>
      <c r="J16" s="34">
        <v>7</v>
      </c>
      <c r="K16" s="34">
        <v>10</v>
      </c>
      <c r="L16" s="34">
        <v>7</v>
      </c>
      <c r="M16" s="34">
        <v>8</v>
      </c>
      <c r="N16" s="34">
        <v>7</v>
      </c>
      <c r="O16" s="34">
        <v>8</v>
      </c>
      <c r="P16" s="34">
        <v>10</v>
      </c>
      <c r="Q16" s="35">
        <f t="shared" si="0"/>
        <v>31.2</v>
      </c>
      <c r="R16" s="36">
        <v>0</v>
      </c>
      <c r="S16" s="7">
        <f t="shared" si="1"/>
        <v>31.2</v>
      </c>
      <c r="T16" s="8"/>
    </row>
    <row r="17" spans="1:20" ht="21" customHeight="1">
      <c r="A17" s="31">
        <v>9</v>
      </c>
      <c r="B17" s="32">
        <v>13018019096</v>
      </c>
      <c r="C17" s="33" t="s">
        <v>37</v>
      </c>
      <c r="D17" s="34">
        <v>10</v>
      </c>
      <c r="E17" s="34">
        <v>8</v>
      </c>
      <c r="F17" s="34">
        <v>7</v>
      </c>
      <c r="G17" s="34">
        <v>7</v>
      </c>
      <c r="H17" s="34">
        <v>7</v>
      </c>
      <c r="I17" s="34">
        <v>8</v>
      </c>
      <c r="J17" s="34">
        <v>8</v>
      </c>
      <c r="K17" s="34">
        <v>10</v>
      </c>
      <c r="L17" s="34">
        <v>10</v>
      </c>
      <c r="M17" s="34">
        <v>8</v>
      </c>
      <c r="N17" s="34">
        <v>7</v>
      </c>
      <c r="O17" s="34">
        <v>7</v>
      </c>
      <c r="P17" s="34">
        <v>10</v>
      </c>
      <c r="Q17" s="35">
        <f t="shared" si="0"/>
        <v>34.4</v>
      </c>
      <c r="R17" s="36">
        <v>0</v>
      </c>
      <c r="S17" s="7">
        <f t="shared" si="1"/>
        <v>34.4</v>
      </c>
      <c r="T17" s="8"/>
    </row>
    <row r="18" spans="1:20" s="1" customFormat="1" ht="21" customHeight="1">
      <c r="A18" s="31">
        <v>10</v>
      </c>
      <c r="B18" s="32">
        <v>13018019108</v>
      </c>
      <c r="C18" s="33" t="s">
        <v>38</v>
      </c>
      <c r="D18" s="34">
        <v>8</v>
      </c>
      <c r="E18" s="34">
        <v>7</v>
      </c>
      <c r="F18" s="34">
        <v>7</v>
      </c>
      <c r="G18" s="34">
        <v>7</v>
      </c>
      <c r="H18" s="34">
        <v>7</v>
      </c>
      <c r="I18" s="34">
        <v>8</v>
      </c>
      <c r="J18" s="34">
        <v>7</v>
      </c>
      <c r="K18" s="34">
        <v>10</v>
      </c>
      <c r="L18" s="34">
        <v>7</v>
      </c>
      <c r="M18" s="34">
        <v>7</v>
      </c>
      <c r="N18" s="34">
        <v>7</v>
      </c>
      <c r="O18" s="34">
        <v>7</v>
      </c>
      <c r="P18" s="34">
        <v>10</v>
      </c>
      <c r="Q18" s="35">
        <f t="shared" si="0"/>
        <v>31.2</v>
      </c>
      <c r="R18" s="36">
        <v>0</v>
      </c>
      <c r="S18" s="7">
        <f t="shared" si="1"/>
        <v>31.2</v>
      </c>
      <c r="T18" s="8"/>
    </row>
    <row r="19" spans="1:20" s="1" customFormat="1" ht="21" customHeight="1">
      <c r="A19" s="31">
        <v>11</v>
      </c>
      <c r="B19" s="32">
        <v>13018019122</v>
      </c>
      <c r="C19" s="33" t="s">
        <v>39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5">
        <f t="shared" si="0"/>
        <v>0</v>
      </c>
      <c r="R19" s="36">
        <v>0</v>
      </c>
      <c r="S19" s="7">
        <f t="shared" si="1"/>
        <v>0</v>
      </c>
      <c r="T19" s="8"/>
    </row>
    <row r="20" spans="1:20" s="1" customFormat="1" ht="21" customHeight="1">
      <c r="A20" s="31">
        <v>12</v>
      </c>
      <c r="B20" s="32">
        <v>13018019123</v>
      </c>
      <c r="C20" s="33" t="s">
        <v>40</v>
      </c>
      <c r="D20" s="34">
        <v>7</v>
      </c>
      <c r="E20" s="34">
        <v>8</v>
      </c>
      <c r="F20" s="34">
        <v>7</v>
      </c>
      <c r="G20" s="34">
        <v>7</v>
      </c>
      <c r="H20" s="34">
        <v>7</v>
      </c>
      <c r="I20" s="34">
        <v>7</v>
      </c>
      <c r="J20" s="34">
        <v>7</v>
      </c>
      <c r="K20" s="34">
        <v>10</v>
      </c>
      <c r="L20" s="34">
        <v>7</v>
      </c>
      <c r="M20" s="34">
        <v>8</v>
      </c>
      <c r="N20" s="34">
        <v>7</v>
      </c>
      <c r="O20" s="34">
        <v>7</v>
      </c>
      <c r="P20" s="34">
        <v>10</v>
      </c>
      <c r="Q20" s="35">
        <f t="shared" si="0"/>
        <v>31.2</v>
      </c>
      <c r="R20" s="36">
        <v>0</v>
      </c>
      <c r="S20" s="7">
        <f t="shared" si="1"/>
        <v>31.2</v>
      </c>
      <c r="T20" s="8"/>
    </row>
    <row r="21" spans="1:20" ht="21" customHeight="1">
      <c r="A21" s="31">
        <v>13</v>
      </c>
      <c r="B21" s="32">
        <v>13018019147</v>
      </c>
      <c r="C21" s="33" t="s">
        <v>41</v>
      </c>
      <c r="D21" s="34">
        <v>7</v>
      </c>
      <c r="E21" s="34">
        <v>7</v>
      </c>
      <c r="F21" s="34">
        <v>7</v>
      </c>
      <c r="G21" s="34">
        <v>8</v>
      </c>
      <c r="H21" s="34">
        <v>7</v>
      </c>
      <c r="I21" s="34">
        <v>8</v>
      </c>
      <c r="J21" s="34">
        <v>7</v>
      </c>
      <c r="K21" s="34">
        <v>10</v>
      </c>
      <c r="L21" s="34">
        <v>7</v>
      </c>
      <c r="M21" s="34">
        <v>9</v>
      </c>
      <c r="N21" s="34">
        <v>8</v>
      </c>
      <c r="O21" s="34">
        <v>9</v>
      </c>
      <c r="P21" s="34">
        <v>10</v>
      </c>
      <c r="Q21" s="35">
        <f t="shared" si="0"/>
        <v>33.200000000000003</v>
      </c>
      <c r="R21" s="36">
        <v>0</v>
      </c>
      <c r="S21" s="7">
        <f t="shared" si="1"/>
        <v>33.200000000000003</v>
      </c>
      <c r="T21" s="8"/>
    </row>
    <row r="22" spans="1:20" s="1" customFormat="1" ht="21" customHeight="1">
      <c r="A22" s="31">
        <v>14</v>
      </c>
      <c r="B22" s="32">
        <v>13018019156</v>
      </c>
      <c r="C22" s="33" t="s">
        <v>42</v>
      </c>
      <c r="D22" s="34">
        <v>8</v>
      </c>
      <c r="E22" s="34">
        <v>7</v>
      </c>
      <c r="F22" s="34">
        <v>7</v>
      </c>
      <c r="G22" s="34">
        <v>7</v>
      </c>
      <c r="H22" s="34">
        <v>7</v>
      </c>
      <c r="I22" s="34">
        <v>7</v>
      </c>
      <c r="J22" s="34">
        <v>7</v>
      </c>
      <c r="K22" s="34">
        <v>10</v>
      </c>
      <c r="L22" s="34">
        <v>7</v>
      </c>
      <c r="M22" s="34">
        <v>7</v>
      </c>
      <c r="N22" s="34">
        <v>7</v>
      </c>
      <c r="O22" s="34">
        <v>7</v>
      </c>
      <c r="P22" s="34">
        <v>10</v>
      </c>
      <c r="Q22" s="35">
        <f t="shared" si="0"/>
        <v>30.8</v>
      </c>
      <c r="R22" s="36">
        <v>0</v>
      </c>
      <c r="S22" s="7">
        <f t="shared" si="1"/>
        <v>30.8</v>
      </c>
      <c r="T22" s="8"/>
    </row>
    <row r="23" spans="1:20" ht="21" customHeight="1">
      <c r="A23" s="31">
        <v>15</v>
      </c>
      <c r="B23" s="32">
        <v>13018019167</v>
      </c>
      <c r="C23" s="33" t="s">
        <v>43</v>
      </c>
      <c r="D23" s="34">
        <v>7</v>
      </c>
      <c r="E23" s="34">
        <v>8</v>
      </c>
      <c r="F23" s="34">
        <v>7</v>
      </c>
      <c r="G23" s="34">
        <v>7</v>
      </c>
      <c r="H23" s="34">
        <v>7</v>
      </c>
      <c r="I23" s="34">
        <v>7</v>
      </c>
      <c r="J23" s="34">
        <v>7</v>
      </c>
      <c r="K23" s="34">
        <v>10</v>
      </c>
      <c r="L23" s="34">
        <v>7</v>
      </c>
      <c r="M23" s="34">
        <v>8</v>
      </c>
      <c r="N23" s="34">
        <v>7</v>
      </c>
      <c r="O23" s="34">
        <v>7</v>
      </c>
      <c r="P23" s="34">
        <v>10</v>
      </c>
      <c r="Q23" s="35">
        <f t="shared" si="0"/>
        <v>31.2</v>
      </c>
      <c r="R23" s="36">
        <v>0</v>
      </c>
      <c r="S23" s="7">
        <f t="shared" si="1"/>
        <v>31.2</v>
      </c>
      <c r="T23" s="8"/>
    </row>
  </sheetData>
  <sortState ref="B11:W42">
    <sortCondition ref="B11:B42"/>
  </sortState>
  <mergeCells count="19">
    <mergeCell ref="A7:A8"/>
    <mergeCell ref="B7:B8"/>
    <mergeCell ref="C7:C8"/>
    <mergeCell ref="A5:C5"/>
    <mergeCell ref="D5:P5"/>
    <mergeCell ref="R5:S5"/>
    <mergeCell ref="A6:G6"/>
    <mergeCell ref="H6:M6"/>
    <mergeCell ref="R6:S6"/>
    <mergeCell ref="R1:S1"/>
    <mergeCell ref="C1:M1"/>
    <mergeCell ref="A4:C4"/>
    <mergeCell ref="D4:P4"/>
    <mergeCell ref="R4:T4"/>
    <mergeCell ref="A3:B3"/>
    <mergeCell ref="C2:M2"/>
    <mergeCell ref="R2:S2"/>
    <mergeCell ref="R3:S3"/>
    <mergeCell ref="F3:J3"/>
  </mergeCells>
  <pageMargins left="0.73" right="0.66" top="0.92" bottom="0.92" header="0.5" footer="0.5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Harry</dc:creator>
  <cp:lastModifiedBy>0547</cp:lastModifiedBy>
  <cp:lastPrinted>2015-05-12T09:03:57Z</cp:lastPrinted>
  <dcterms:created xsi:type="dcterms:W3CDTF">2012-11-29T08:40:39Z</dcterms:created>
  <dcterms:modified xsi:type="dcterms:W3CDTF">2016-01-15T03:28:18Z</dcterms:modified>
</cp:coreProperties>
</file>