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see" sheetId="1" r:id="rId1"/>
  </sheets>
  <externalReferences>
    <externalReference r:id="rId4"/>
  </externalReferences>
  <definedNames>
    <definedName name="Grade">'[1]EE306'!#REF!</definedName>
  </definedNames>
  <calcPr fullCalcOnLoad="1"/>
</workbook>
</file>

<file path=xl/sharedStrings.xml><?xml version="1.0" encoding="utf-8"?>
<sst xmlns="http://schemas.openxmlformats.org/spreadsheetml/2006/main" count="52" uniqueCount="52">
  <si>
    <t>University of Managment and Technology</t>
  </si>
  <si>
    <t>Control No:_________</t>
  </si>
  <si>
    <t>Office of Controller of Examination</t>
  </si>
  <si>
    <t xml:space="preserve">Award List </t>
  </si>
  <si>
    <t xml:space="preserve">Participant Id: </t>
  </si>
  <si>
    <t>Participant Name:</t>
  </si>
  <si>
    <t>Total</t>
  </si>
  <si>
    <t>__________________</t>
  </si>
  <si>
    <t>Resourse Person</t>
  </si>
  <si>
    <t>_____________________</t>
  </si>
  <si>
    <t>Chairman / Chairperson</t>
  </si>
  <si>
    <r>
      <t>Program:</t>
    </r>
    <r>
      <rPr>
        <sz val="11"/>
        <color theme="1"/>
        <rFont val="Calibri"/>
        <family val="2"/>
      </rPr>
      <t xml:space="preserve"> BSEE</t>
    </r>
  </si>
  <si>
    <t>S. No</t>
  </si>
  <si>
    <t>Lab1</t>
  </si>
  <si>
    <t>Lab2</t>
  </si>
  <si>
    <t>Lab3</t>
  </si>
  <si>
    <t>Lab4</t>
  </si>
  <si>
    <t>Lab5</t>
  </si>
  <si>
    <t>Lab6</t>
  </si>
  <si>
    <t>Lab7</t>
  </si>
  <si>
    <t>Lab8</t>
  </si>
  <si>
    <t>Lab9</t>
  </si>
  <si>
    <t>Lab10</t>
  </si>
  <si>
    <t>Lab11</t>
  </si>
  <si>
    <t>Sessional</t>
  </si>
  <si>
    <t>Final Evaluation</t>
  </si>
  <si>
    <t>Grades</t>
  </si>
  <si>
    <r>
      <t>Resource Person</t>
    </r>
    <r>
      <rPr>
        <sz val="11"/>
        <color theme="1"/>
        <rFont val="Calibri"/>
        <family val="2"/>
      </rPr>
      <t>: Muhammad Bilal Anwar</t>
    </r>
  </si>
  <si>
    <r>
      <t>Semester:</t>
    </r>
    <r>
      <rPr>
        <sz val="11"/>
        <color theme="1"/>
        <rFont val="Calibri"/>
        <family val="2"/>
      </rPr>
      <t xml:space="preserve"> Fall 2015</t>
    </r>
  </si>
  <si>
    <t>Lab12</t>
  </si>
  <si>
    <t>Email: Bilal.anwar@umt.edu.pk</t>
  </si>
  <si>
    <r>
      <t>Course Code:</t>
    </r>
    <r>
      <rPr>
        <sz val="11"/>
        <color theme="1"/>
        <rFont val="Calibri"/>
        <family val="2"/>
      </rPr>
      <t xml:space="preserve"> EL410</t>
    </r>
  </si>
  <si>
    <t>Course Title:Communication Systems Lab</t>
  </si>
  <si>
    <r>
      <t>Section:</t>
    </r>
    <r>
      <rPr>
        <sz val="11"/>
        <color theme="1"/>
        <rFont val="Calibri"/>
        <family val="2"/>
      </rPr>
      <t xml:space="preserve"> B1</t>
    </r>
  </si>
  <si>
    <t>NAVEED AHSAN</t>
  </si>
  <si>
    <t>WAQAR ALI</t>
  </si>
  <si>
    <t>ALI SULTAN</t>
  </si>
  <si>
    <t>HUZAIFA TARIQ</t>
  </si>
  <si>
    <t>MUGHIS UR REHMAN ANWAR</t>
  </si>
  <si>
    <t>SYED SHAHERYAR AHMED</t>
  </si>
  <si>
    <t>MUDASSAR BILAL</t>
  </si>
  <si>
    <t>HASSAN ALI</t>
  </si>
  <si>
    <t>SHERAZ SAEED</t>
  </si>
  <si>
    <t>MUHAMMAD ASIM TANVEER</t>
  </si>
  <si>
    <t>MUHAMMAD HOMAIR KHAN</t>
  </si>
  <si>
    <t>ADEEL ASHRAF</t>
  </si>
  <si>
    <t>HASIN KHALID</t>
  </si>
  <si>
    <t>MUHAMMAD FARAZ SHAHID</t>
  </si>
  <si>
    <t>MUHAMMAD DANISH TAUQIR</t>
  </si>
  <si>
    <t>ALI SABIR</t>
  </si>
  <si>
    <t>MUHAMMAD SHOAIB UR REHMAN</t>
  </si>
  <si>
    <t>SA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</si>
</sst>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37" fillId="0" borderId="0" xfId="0" applyFont="1" applyAlignment="1">
      <alignment horizontal="left" wrapText="1"/>
    </xf>
    <xf numFmtId="0" fontId="37" fillId="0" borderId="11" xfId="0" applyFont="1" applyBorder="1" applyAlignment="1">
      <alignment horizontal="center" wrapText="1"/>
    </xf>
    <xf numFmtId="0" fontId="37" fillId="0" borderId="12" xfId="0" applyFont="1" applyFill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 wrapText="1"/>
    </xf>
    <xf numFmtId="1" fontId="3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37" fillId="0" borderId="13" xfId="0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8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0" fontId="37" fillId="0" borderId="0" xfId="0" applyFont="1" applyAlignment="1">
      <alignment horizontal="left" wrapText="1"/>
    </xf>
    <xf numFmtId="0" fontId="0" fillId="0" borderId="20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21" xfId="0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1" fontId="0" fillId="33" borderId="14" xfId="0" applyNumberFormat="1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8" fillId="33" borderId="21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" fontId="0" fillId="33" borderId="15" xfId="0" applyNumberFormat="1" applyFon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" fontId="0" fillId="33" borderId="18" xfId="0" applyNumberFormat="1" applyFill="1" applyBorder="1" applyAlignment="1">
      <alignment horizontal="center" wrapText="1"/>
    </xf>
    <xf numFmtId="1" fontId="0" fillId="33" borderId="19" xfId="0" applyNumberFormat="1" applyFill="1" applyBorder="1" applyAlignment="1">
      <alignment horizontal="center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8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0" fontId="37" fillId="0" borderId="0" xfId="0" applyFont="1" applyAlignment="1">
      <alignment horizontal="right" wrapText="1"/>
    </xf>
    <xf numFmtId="0" fontId="37" fillId="0" borderId="0" xfId="0" applyFont="1" applyAlignment="1">
      <alignment horizontal="left" wrapText="1"/>
    </xf>
    <xf numFmtId="0" fontId="37" fillId="0" borderId="23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7" fillId="0" borderId="24" xfId="0" applyFont="1" applyBorder="1" applyAlignment="1">
      <alignment horizontal="center" wrapText="1"/>
    </xf>
    <xf numFmtId="0" fontId="37" fillId="0" borderId="11" xfId="0" applyFont="1" applyBorder="1" applyAlignment="1">
      <alignment wrapText="1"/>
    </xf>
    <xf numFmtId="0" fontId="37" fillId="0" borderId="24" xfId="0" applyFont="1" applyBorder="1" applyAlignment="1">
      <alignment wrapText="1"/>
    </xf>
    <xf numFmtId="0" fontId="37" fillId="0" borderId="25" xfId="0" applyFont="1" applyFill="1" applyBorder="1" applyAlignment="1">
      <alignment horizontal="center"/>
    </xf>
    <xf numFmtId="0" fontId="37" fillId="0" borderId="26" xfId="0" applyFont="1" applyFill="1" applyBorder="1" applyAlignment="1">
      <alignment horizontal="center"/>
    </xf>
    <xf numFmtId="0" fontId="37" fillId="0" borderId="27" xfId="0" applyFont="1" applyFill="1" applyBorder="1" applyAlignment="1">
      <alignment horizontal="center"/>
    </xf>
    <xf numFmtId="0" fontId="37" fillId="0" borderId="25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37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app/pims/Reports/ASheet/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2</xdr:row>
      <xdr:rowOff>66675</xdr:rowOff>
    </xdr:to>
    <xdr:pic>
      <xdr:nvPicPr>
        <xdr:cNvPr id="1" name="Picture 1" descr="http://app/pims/Reports/ASheet/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6547\My%20Documents\Downloads\Ammar%20Aslam%20I%20Grade%20EE%20306%20B%20Spring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e Summary"/>
      <sheetName val="EE306"/>
      <sheetName val="EE306 (2)"/>
      <sheetName val="Ammar Aslam Narid I gra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showGridLines="0" tabSelected="1" zoomScalePageLayoutView="0" workbookViewId="0" topLeftCell="A4">
      <selection activeCell="O11" sqref="O11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39.28125" style="0" customWidth="1"/>
    <col min="4" max="4" width="4.8515625" style="13" customWidth="1"/>
    <col min="5" max="5" width="4.7109375" style="0" customWidth="1"/>
    <col min="6" max="6" width="5.00390625" style="0" customWidth="1"/>
    <col min="7" max="7" width="4.8515625" style="0" customWidth="1"/>
    <col min="8" max="8" width="4.7109375" style="0" customWidth="1"/>
    <col min="9" max="10" width="4.8515625" style="0" customWidth="1"/>
    <col min="11" max="11" width="4.7109375" style="0" customWidth="1"/>
    <col min="12" max="12" width="4.8515625" style="0" customWidth="1"/>
    <col min="13" max="14" width="6.00390625" style="0" customWidth="1"/>
    <col min="15" max="15" width="5.8515625" style="0" customWidth="1"/>
    <col min="16" max="16" width="9.00390625" style="0" customWidth="1"/>
    <col min="17" max="17" width="5.28125" style="0" customWidth="1"/>
    <col min="18" max="18" width="2.421875" style="0" hidden="1" customWidth="1"/>
    <col min="19" max="19" width="4.57421875" style="0" hidden="1" customWidth="1"/>
    <col min="20" max="20" width="1.421875" style="0" hidden="1" customWidth="1"/>
    <col min="21" max="21" width="3.00390625" style="0" hidden="1" customWidth="1"/>
    <col min="22" max="22" width="4.57421875" style="0" hidden="1" customWidth="1"/>
    <col min="23" max="23" width="5.00390625" style="0" customWidth="1"/>
    <col min="24" max="24" width="4.28125" style="0" customWidth="1"/>
    <col min="25" max="25" width="4.7109375" style="0" customWidth="1"/>
    <col min="26" max="26" width="6.140625" style="0" customWidth="1"/>
    <col min="27" max="27" width="7.00390625" style="0" customWidth="1"/>
  </cols>
  <sheetData>
    <row r="1" spans="1:26" ht="22.5" customHeight="1">
      <c r="A1" s="57"/>
      <c r="B1" s="57"/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45" t="s">
        <v>1</v>
      </c>
      <c r="X1" s="45"/>
      <c r="Y1" s="45"/>
      <c r="Z1" s="45"/>
    </row>
    <row r="2" spans="1:26" ht="17.25" customHeight="1">
      <c r="A2" s="57"/>
      <c r="B2" s="57"/>
      <c r="C2" s="58" t="s">
        <v>2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45" t="s">
        <v>11</v>
      </c>
      <c r="X2" s="45"/>
      <c r="Y2" s="45"/>
      <c r="Z2" s="45"/>
    </row>
    <row r="3" spans="1:26" ht="19.5" customHeight="1">
      <c r="A3" s="57"/>
      <c r="B3" s="57"/>
      <c r="C3" s="58" t="s">
        <v>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5" t="s">
        <v>28</v>
      </c>
      <c r="X3" s="45"/>
      <c r="Y3" s="45"/>
      <c r="Z3" s="45"/>
    </row>
    <row r="4" spans="1:26" ht="15" customHeight="1">
      <c r="A4" s="46" t="s">
        <v>31</v>
      </c>
      <c r="B4" s="46"/>
      <c r="C4" s="46"/>
      <c r="D4" s="58" t="s">
        <v>32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2"/>
      <c r="Q4" s="2"/>
      <c r="R4" s="2"/>
      <c r="S4" s="2"/>
      <c r="T4" s="2"/>
      <c r="U4" s="2"/>
      <c r="V4" s="2"/>
      <c r="W4" s="2"/>
      <c r="X4" s="2"/>
      <c r="Y4" s="45" t="s">
        <v>33</v>
      </c>
      <c r="Z4" s="45"/>
    </row>
    <row r="5" spans="1:27" ht="15" customHeight="1" thickBot="1">
      <c r="A5" s="46" t="s">
        <v>27</v>
      </c>
      <c r="B5" s="46"/>
      <c r="C5" s="46"/>
      <c r="D5" s="1"/>
      <c r="E5" s="4"/>
      <c r="F5" s="4"/>
      <c r="G5" s="4"/>
      <c r="H5" s="4"/>
      <c r="I5" s="4"/>
      <c r="J5" s="4"/>
      <c r="K5" s="4"/>
      <c r="L5" s="4"/>
      <c r="M5" s="4"/>
      <c r="N5" s="19"/>
      <c r="O5" s="4"/>
      <c r="P5" s="2"/>
      <c r="Q5" s="47" t="s">
        <v>30</v>
      </c>
      <c r="R5" s="47"/>
      <c r="S5" s="47"/>
      <c r="T5" s="47"/>
      <c r="U5" s="47"/>
      <c r="V5" s="47"/>
      <c r="W5" s="47"/>
      <c r="X5" s="47"/>
      <c r="Y5" s="47"/>
      <c r="Z5" s="47"/>
      <c r="AA5" s="47"/>
    </row>
    <row r="6" spans="1:27" ht="17.25" customHeight="1" thickBot="1">
      <c r="A6" s="48" t="s">
        <v>12</v>
      </c>
      <c r="B6" s="48" t="s">
        <v>4</v>
      </c>
      <c r="C6" s="50" t="s">
        <v>5</v>
      </c>
      <c r="D6" s="5" t="s">
        <v>13</v>
      </c>
      <c r="E6" s="5" t="s">
        <v>14</v>
      </c>
      <c r="F6" s="5" t="s">
        <v>15</v>
      </c>
      <c r="G6" s="5" t="s">
        <v>16</v>
      </c>
      <c r="H6" s="5" t="s">
        <v>17</v>
      </c>
      <c r="I6" s="5" t="s">
        <v>18</v>
      </c>
      <c r="J6" s="5" t="s">
        <v>19</v>
      </c>
      <c r="K6" s="5" t="s">
        <v>20</v>
      </c>
      <c r="L6" s="5" t="s">
        <v>21</v>
      </c>
      <c r="M6" s="5" t="s">
        <v>22</v>
      </c>
      <c r="N6" s="21" t="s">
        <v>23</v>
      </c>
      <c r="O6" s="5" t="s">
        <v>29</v>
      </c>
      <c r="P6" s="6" t="s">
        <v>24</v>
      </c>
      <c r="Q6" s="52" t="s">
        <v>25</v>
      </c>
      <c r="R6" s="53"/>
      <c r="S6" s="53"/>
      <c r="T6" s="53"/>
      <c r="U6" s="53"/>
      <c r="V6" s="53"/>
      <c r="W6" s="53"/>
      <c r="X6" s="54"/>
      <c r="Y6" s="55" t="s">
        <v>6</v>
      </c>
      <c r="Z6" s="56"/>
      <c r="AA6" s="7" t="s">
        <v>26</v>
      </c>
    </row>
    <row r="7" spans="1:27" ht="15.75" thickBot="1">
      <c r="A7" s="49"/>
      <c r="B7" s="49"/>
      <c r="C7" s="51"/>
      <c r="D7" s="8">
        <v>10</v>
      </c>
      <c r="E7" s="8">
        <v>10</v>
      </c>
      <c r="F7" s="8">
        <v>10</v>
      </c>
      <c r="G7" s="8">
        <v>10</v>
      </c>
      <c r="H7" s="8">
        <v>10</v>
      </c>
      <c r="I7" s="8">
        <v>10</v>
      </c>
      <c r="J7" s="8">
        <v>10</v>
      </c>
      <c r="K7" s="8">
        <v>10</v>
      </c>
      <c r="L7" s="8">
        <v>10</v>
      </c>
      <c r="M7" s="8">
        <v>10</v>
      </c>
      <c r="N7" s="8">
        <v>10</v>
      </c>
      <c r="O7" s="8">
        <v>10</v>
      </c>
      <c r="P7" s="9">
        <v>40</v>
      </c>
      <c r="Q7" s="52">
        <v>60</v>
      </c>
      <c r="R7" s="53"/>
      <c r="S7" s="53"/>
      <c r="T7" s="53"/>
      <c r="U7" s="53"/>
      <c r="V7" s="53"/>
      <c r="W7" s="53"/>
      <c r="X7" s="54"/>
      <c r="Y7" s="52">
        <v>100</v>
      </c>
      <c r="Z7" s="54"/>
      <c r="AA7" s="10"/>
    </row>
    <row r="8" spans="1:27" ht="15">
      <c r="A8" s="3">
        <v>1</v>
      </c>
      <c r="B8" s="22">
        <v>12017019005</v>
      </c>
      <c r="C8" s="22" t="s">
        <v>34</v>
      </c>
      <c r="D8" s="20">
        <v>10</v>
      </c>
      <c r="E8" s="23">
        <v>10</v>
      </c>
      <c r="F8" s="23">
        <v>10</v>
      </c>
      <c r="G8" s="23">
        <v>9.5</v>
      </c>
      <c r="H8" s="23">
        <v>9.5</v>
      </c>
      <c r="I8" s="23">
        <v>8.5</v>
      </c>
      <c r="J8" s="23">
        <v>8.5</v>
      </c>
      <c r="K8" s="20">
        <v>10</v>
      </c>
      <c r="L8" s="20">
        <v>9</v>
      </c>
      <c r="M8" s="20">
        <v>9</v>
      </c>
      <c r="N8" s="20">
        <v>9</v>
      </c>
      <c r="O8" s="20">
        <v>9.5</v>
      </c>
      <c r="P8" s="12">
        <f>SUM(LARGE(D8:O8,{1,2,3,4,5,6,7,8,9,10}))*(40/100)</f>
        <v>38.2</v>
      </c>
      <c r="Q8" s="40"/>
      <c r="R8" s="41"/>
      <c r="S8" s="41"/>
      <c r="T8" s="41"/>
      <c r="U8" s="41"/>
      <c r="V8" s="41"/>
      <c r="W8" s="41"/>
      <c r="X8" s="42"/>
      <c r="Y8" s="43"/>
      <c r="Z8" s="44"/>
      <c r="AA8" s="11"/>
    </row>
    <row r="9" spans="1:27" ht="15">
      <c r="A9" s="3">
        <v>2</v>
      </c>
      <c r="B9" s="22">
        <v>12017019008</v>
      </c>
      <c r="C9" s="22" t="s">
        <v>35</v>
      </c>
      <c r="D9" s="20">
        <v>5</v>
      </c>
      <c r="E9" s="23">
        <v>9.5</v>
      </c>
      <c r="F9" s="23">
        <v>9.5</v>
      </c>
      <c r="G9" s="23">
        <v>9.5</v>
      </c>
      <c r="H9" s="23">
        <v>0</v>
      </c>
      <c r="I9" s="23">
        <v>8</v>
      </c>
      <c r="J9" s="23">
        <v>0</v>
      </c>
      <c r="K9" s="20">
        <v>9</v>
      </c>
      <c r="L9" s="20">
        <v>8.5</v>
      </c>
      <c r="M9" s="20">
        <v>0</v>
      </c>
      <c r="N9" s="20">
        <v>7</v>
      </c>
      <c r="O9" s="20">
        <v>0</v>
      </c>
      <c r="P9" s="12">
        <f>SUM(LARGE(D9:O9,{1,2,3,4,5,6,7,8,9,10}))*(40/100)</f>
        <v>26.400000000000002</v>
      </c>
      <c r="Q9" s="40"/>
      <c r="R9" s="41"/>
      <c r="S9" s="41"/>
      <c r="T9" s="41"/>
      <c r="U9" s="41"/>
      <c r="V9" s="41"/>
      <c r="W9" s="41"/>
      <c r="X9" s="42"/>
      <c r="Y9" s="43"/>
      <c r="Z9" s="44"/>
      <c r="AA9" s="11"/>
    </row>
    <row r="10" spans="1:27" ht="15">
      <c r="A10" s="3">
        <v>3</v>
      </c>
      <c r="B10" s="22">
        <v>12017019014</v>
      </c>
      <c r="C10" s="22" t="s">
        <v>36</v>
      </c>
      <c r="D10" s="20">
        <v>10</v>
      </c>
      <c r="E10" s="23">
        <v>9</v>
      </c>
      <c r="F10" s="23">
        <v>9.5</v>
      </c>
      <c r="G10" s="23">
        <v>9.5</v>
      </c>
      <c r="H10" s="23">
        <v>9</v>
      </c>
      <c r="I10" s="23">
        <v>7.5</v>
      </c>
      <c r="J10" s="23">
        <v>7.5</v>
      </c>
      <c r="K10" s="20">
        <v>9</v>
      </c>
      <c r="L10" s="20">
        <v>9</v>
      </c>
      <c r="M10" s="20">
        <v>8</v>
      </c>
      <c r="N10" s="20">
        <v>9</v>
      </c>
      <c r="O10" s="20">
        <v>8.5</v>
      </c>
      <c r="P10" s="12">
        <f>SUM(LARGE(D10:O10,{1,2,3,4,5,6,7,8,9,10}))*(40/100)</f>
        <v>36.2</v>
      </c>
      <c r="Q10" s="40"/>
      <c r="R10" s="41"/>
      <c r="S10" s="41"/>
      <c r="T10" s="41"/>
      <c r="U10" s="41"/>
      <c r="V10" s="41"/>
      <c r="W10" s="41"/>
      <c r="X10" s="42"/>
      <c r="Y10" s="43"/>
      <c r="Z10" s="44"/>
      <c r="AA10" s="11"/>
    </row>
    <row r="11" spans="1:27" ht="15">
      <c r="A11" s="3">
        <v>4</v>
      </c>
      <c r="B11" s="22">
        <v>12017019020</v>
      </c>
      <c r="C11" s="22" t="s">
        <v>37</v>
      </c>
      <c r="D11" s="20">
        <v>5</v>
      </c>
      <c r="E11" s="23">
        <v>0</v>
      </c>
      <c r="F11" s="23">
        <v>0</v>
      </c>
      <c r="G11" s="23">
        <v>10</v>
      </c>
      <c r="H11" s="23">
        <v>0</v>
      </c>
      <c r="I11" s="23">
        <v>8.5</v>
      </c>
      <c r="J11" s="23">
        <v>8.5</v>
      </c>
      <c r="K11" s="20">
        <v>10</v>
      </c>
      <c r="L11" s="20">
        <v>0</v>
      </c>
      <c r="M11" s="20">
        <v>9</v>
      </c>
      <c r="N11" s="20">
        <v>7</v>
      </c>
      <c r="O11" s="20">
        <v>0</v>
      </c>
      <c r="P11" s="12">
        <f>SUM(LARGE(D11:O11,{1,2,3,4,5,6,7,8,9,10}))*(40/100)</f>
        <v>23.200000000000003</v>
      </c>
      <c r="Q11" s="40"/>
      <c r="R11" s="41"/>
      <c r="S11" s="41"/>
      <c r="T11" s="41"/>
      <c r="U11" s="41"/>
      <c r="V11" s="41"/>
      <c r="W11" s="41"/>
      <c r="X11" s="42"/>
      <c r="Y11" s="43"/>
      <c r="Z11" s="44"/>
      <c r="AA11" s="11"/>
    </row>
    <row r="12" spans="1:27" ht="15">
      <c r="A12" s="3">
        <v>5</v>
      </c>
      <c r="B12" s="22">
        <v>12017019042</v>
      </c>
      <c r="C12" s="22" t="s">
        <v>38</v>
      </c>
      <c r="D12" s="20">
        <v>5</v>
      </c>
      <c r="E12" s="23">
        <v>10</v>
      </c>
      <c r="F12" s="23">
        <v>9</v>
      </c>
      <c r="G12" s="23">
        <v>10</v>
      </c>
      <c r="H12" s="23">
        <v>9</v>
      </c>
      <c r="I12" s="23">
        <v>8.5</v>
      </c>
      <c r="J12" s="23">
        <v>8.5</v>
      </c>
      <c r="K12" s="20">
        <v>0</v>
      </c>
      <c r="L12" s="20">
        <v>10</v>
      </c>
      <c r="M12" s="20">
        <v>0</v>
      </c>
      <c r="N12" s="20">
        <v>8</v>
      </c>
      <c r="O12" s="20">
        <v>0</v>
      </c>
      <c r="P12" s="12">
        <f>SUM(LARGE(D12:O12,{1,2,3,4,5,6,7,8,9,10}))*(40/100)</f>
        <v>31.200000000000003</v>
      </c>
      <c r="Q12" s="40"/>
      <c r="R12" s="41"/>
      <c r="S12" s="41"/>
      <c r="T12" s="41"/>
      <c r="U12" s="41"/>
      <c r="V12" s="41"/>
      <c r="W12" s="41"/>
      <c r="X12" s="42"/>
      <c r="Y12" s="43"/>
      <c r="Z12" s="44"/>
      <c r="AA12" s="11"/>
    </row>
    <row r="13" spans="1:27" ht="15">
      <c r="A13" s="3">
        <v>6</v>
      </c>
      <c r="B13" s="22">
        <v>12017019043</v>
      </c>
      <c r="C13" s="22" t="s">
        <v>39</v>
      </c>
      <c r="D13" s="20">
        <v>10</v>
      </c>
      <c r="E13" s="23">
        <v>10</v>
      </c>
      <c r="F13" s="23">
        <v>10</v>
      </c>
      <c r="G13" s="23">
        <v>9.5</v>
      </c>
      <c r="H13" s="23">
        <v>9.5</v>
      </c>
      <c r="I13" s="23">
        <v>8</v>
      </c>
      <c r="J13" s="23">
        <v>8</v>
      </c>
      <c r="K13" s="20">
        <v>10</v>
      </c>
      <c r="L13" s="20">
        <v>10</v>
      </c>
      <c r="M13" s="20">
        <v>9.5</v>
      </c>
      <c r="N13" s="20">
        <v>9.5</v>
      </c>
      <c r="O13" s="20">
        <v>9</v>
      </c>
      <c r="P13" s="12">
        <f>SUM(LARGE(D13:O13,{1,2,3,4,5,6,7,8,9,10}))*(40/100)</f>
        <v>38.800000000000004</v>
      </c>
      <c r="Q13" s="40"/>
      <c r="R13" s="41"/>
      <c r="S13" s="41"/>
      <c r="T13" s="41"/>
      <c r="U13" s="41"/>
      <c r="V13" s="41"/>
      <c r="W13" s="41"/>
      <c r="X13" s="42"/>
      <c r="Y13" s="43"/>
      <c r="Z13" s="44"/>
      <c r="AA13" s="11"/>
    </row>
    <row r="14" spans="1:27" ht="15">
      <c r="A14" s="3">
        <v>7</v>
      </c>
      <c r="B14" s="22">
        <v>12017019056</v>
      </c>
      <c r="C14" s="22" t="s">
        <v>40</v>
      </c>
      <c r="D14" s="20">
        <v>10</v>
      </c>
      <c r="E14" s="23">
        <v>0</v>
      </c>
      <c r="F14" s="23">
        <v>10</v>
      </c>
      <c r="G14" s="23">
        <v>9.5</v>
      </c>
      <c r="H14" s="23">
        <v>9.5</v>
      </c>
      <c r="I14" s="23">
        <v>10</v>
      </c>
      <c r="J14" s="23">
        <v>10</v>
      </c>
      <c r="K14" s="20">
        <v>8.5</v>
      </c>
      <c r="L14" s="20">
        <v>9</v>
      </c>
      <c r="M14" s="20">
        <v>8.5</v>
      </c>
      <c r="N14" s="20">
        <v>9</v>
      </c>
      <c r="O14" s="20">
        <v>9.5</v>
      </c>
      <c r="P14" s="12">
        <f>SUM(LARGE(D14:O14,{1,2,3,4,5,6,7,8,9,10}))*(40/100)</f>
        <v>38</v>
      </c>
      <c r="Q14" s="40"/>
      <c r="R14" s="41"/>
      <c r="S14" s="41"/>
      <c r="T14" s="41"/>
      <c r="U14" s="41"/>
      <c r="V14" s="41"/>
      <c r="W14" s="41"/>
      <c r="X14" s="42"/>
      <c r="Y14" s="43"/>
      <c r="Z14" s="44"/>
      <c r="AA14" s="11"/>
    </row>
    <row r="15" spans="1:27" ht="15">
      <c r="A15" s="3">
        <v>8</v>
      </c>
      <c r="B15" s="22">
        <v>12017019083</v>
      </c>
      <c r="C15" s="22" t="s">
        <v>41</v>
      </c>
      <c r="D15" s="20">
        <v>7.5</v>
      </c>
      <c r="E15" s="23">
        <v>9.5</v>
      </c>
      <c r="F15" s="23">
        <v>0</v>
      </c>
      <c r="G15" s="23">
        <v>9</v>
      </c>
      <c r="H15" s="23">
        <v>9.5</v>
      </c>
      <c r="I15" s="23">
        <v>7.5</v>
      </c>
      <c r="J15" s="23">
        <v>0</v>
      </c>
      <c r="K15" s="20">
        <v>9.5</v>
      </c>
      <c r="L15" s="20">
        <v>9.5</v>
      </c>
      <c r="M15" s="20">
        <v>0</v>
      </c>
      <c r="N15" s="20">
        <v>8.5</v>
      </c>
      <c r="O15" s="20">
        <v>9</v>
      </c>
      <c r="P15" s="12">
        <f>SUM(LARGE(D15:O15,{1,2,3,4,5,6,7,8,9,10}))*(40/100)</f>
        <v>31.8</v>
      </c>
      <c r="Q15" s="40"/>
      <c r="R15" s="41"/>
      <c r="S15" s="41"/>
      <c r="T15" s="41"/>
      <c r="U15" s="41"/>
      <c r="V15" s="41"/>
      <c r="W15" s="41"/>
      <c r="X15" s="42"/>
      <c r="Y15" s="43"/>
      <c r="Z15" s="44"/>
      <c r="AA15" s="11"/>
    </row>
    <row r="16" spans="1:27" ht="15">
      <c r="A16" s="3">
        <v>9</v>
      </c>
      <c r="B16" s="22">
        <v>12017019088</v>
      </c>
      <c r="C16" s="22" t="s">
        <v>42</v>
      </c>
      <c r="D16" s="20">
        <v>10</v>
      </c>
      <c r="E16" s="23">
        <v>8</v>
      </c>
      <c r="F16" s="23">
        <v>8.5</v>
      </c>
      <c r="G16" s="23">
        <v>8.5</v>
      </c>
      <c r="H16" s="23">
        <v>8</v>
      </c>
      <c r="I16" s="23">
        <v>7.5</v>
      </c>
      <c r="J16" s="23">
        <v>7.5</v>
      </c>
      <c r="K16" s="20">
        <v>10</v>
      </c>
      <c r="L16" s="20">
        <v>8</v>
      </c>
      <c r="M16" s="20">
        <v>8.5</v>
      </c>
      <c r="N16" s="20">
        <v>6</v>
      </c>
      <c r="O16" s="20">
        <v>8</v>
      </c>
      <c r="P16" s="12">
        <f>SUM(LARGE(D16:O16,{1,2,3,4,5,6,7,8,9,10}))*(40/100)</f>
        <v>34</v>
      </c>
      <c r="Q16" s="40"/>
      <c r="R16" s="41"/>
      <c r="S16" s="41"/>
      <c r="T16" s="41"/>
      <c r="U16" s="41"/>
      <c r="V16" s="41"/>
      <c r="W16" s="41"/>
      <c r="X16" s="42"/>
      <c r="Y16" s="43"/>
      <c r="Z16" s="44"/>
      <c r="AA16" s="11"/>
    </row>
    <row r="17" spans="1:27" s="31" customFormat="1" ht="15">
      <c r="A17" s="24">
        <v>10</v>
      </c>
      <c r="B17" s="25">
        <v>12017019104</v>
      </c>
      <c r="C17" s="32" t="s">
        <v>43</v>
      </c>
      <c r="D17" s="26">
        <v>5</v>
      </c>
      <c r="E17" s="27">
        <v>0</v>
      </c>
      <c r="F17" s="27">
        <v>0</v>
      </c>
      <c r="G17" s="27">
        <v>0</v>
      </c>
      <c r="H17" s="27">
        <v>9</v>
      </c>
      <c r="I17" s="27">
        <v>0</v>
      </c>
      <c r="J17" s="27">
        <v>8</v>
      </c>
      <c r="K17" s="27">
        <v>7</v>
      </c>
      <c r="L17" s="27">
        <v>0</v>
      </c>
      <c r="M17" s="27">
        <v>0</v>
      </c>
      <c r="N17" s="27">
        <v>0</v>
      </c>
      <c r="O17" s="28">
        <v>0</v>
      </c>
      <c r="P17" s="29">
        <f>SUM(LARGE(D17:O17,{1,2,3,4,5,6,7,8,9,10}))*(40/100)</f>
        <v>11.600000000000001</v>
      </c>
      <c r="Q17" s="35"/>
      <c r="R17" s="36"/>
      <c r="S17" s="36"/>
      <c r="T17" s="36"/>
      <c r="U17" s="36"/>
      <c r="V17" s="36"/>
      <c r="W17" s="36"/>
      <c r="X17" s="37"/>
      <c r="Y17" s="38"/>
      <c r="Z17" s="39"/>
      <c r="AA17" s="30" t="s">
        <v>51</v>
      </c>
    </row>
    <row r="18" spans="1:27" ht="15">
      <c r="A18" s="3">
        <v>11</v>
      </c>
      <c r="B18" s="22">
        <v>12017019162</v>
      </c>
      <c r="C18" s="22" t="s">
        <v>44</v>
      </c>
      <c r="D18" s="20">
        <v>7.5</v>
      </c>
      <c r="E18" s="23">
        <v>10</v>
      </c>
      <c r="F18" s="23">
        <v>9.5</v>
      </c>
      <c r="G18" s="23">
        <v>9.5</v>
      </c>
      <c r="H18" s="23">
        <v>0</v>
      </c>
      <c r="I18" s="23">
        <v>7.5</v>
      </c>
      <c r="J18" s="23">
        <v>7.5</v>
      </c>
      <c r="K18" s="20">
        <v>9</v>
      </c>
      <c r="L18" s="20">
        <v>10</v>
      </c>
      <c r="M18" s="20">
        <v>0</v>
      </c>
      <c r="N18" s="20">
        <v>9.5</v>
      </c>
      <c r="O18" s="20">
        <v>9.5</v>
      </c>
      <c r="P18" s="12">
        <f>SUM(LARGE(D18:O18,{1,2,3,4,5,6,7,8,9,10}))*(40/100)</f>
        <v>35.800000000000004</v>
      </c>
      <c r="Q18" s="40"/>
      <c r="R18" s="41"/>
      <c r="S18" s="41"/>
      <c r="T18" s="41"/>
      <c r="U18" s="41"/>
      <c r="V18" s="41"/>
      <c r="W18" s="41"/>
      <c r="X18" s="42"/>
      <c r="Y18" s="43"/>
      <c r="Z18" s="44"/>
      <c r="AA18" s="11"/>
    </row>
    <row r="19" spans="1:27" ht="15">
      <c r="A19" s="3">
        <v>12</v>
      </c>
      <c r="B19" s="22">
        <v>12017019165</v>
      </c>
      <c r="C19" s="22" t="s">
        <v>45</v>
      </c>
      <c r="D19" s="20">
        <v>5</v>
      </c>
      <c r="E19" s="23">
        <v>9.5</v>
      </c>
      <c r="F19" s="23">
        <v>10</v>
      </c>
      <c r="G19" s="23">
        <v>10</v>
      </c>
      <c r="H19" s="23">
        <v>10</v>
      </c>
      <c r="I19" s="23">
        <v>8</v>
      </c>
      <c r="J19" s="23">
        <v>8</v>
      </c>
      <c r="K19" s="20">
        <v>0</v>
      </c>
      <c r="L19" s="20">
        <v>0</v>
      </c>
      <c r="M19" s="20">
        <v>10</v>
      </c>
      <c r="N19" s="20">
        <v>9</v>
      </c>
      <c r="O19" s="20">
        <v>9.5</v>
      </c>
      <c r="P19" s="12">
        <f>SUM(LARGE(D19:O19,{1,2,3,4,5,6,7,8,9,10}))*(40/100)</f>
        <v>35.6</v>
      </c>
      <c r="Q19" s="40"/>
      <c r="R19" s="41"/>
      <c r="S19" s="41"/>
      <c r="T19" s="41"/>
      <c r="U19" s="41"/>
      <c r="V19" s="41"/>
      <c r="W19" s="41"/>
      <c r="X19" s="42"/>
      <c r="Y19" s="43"/>
      <c r="Z19" s="44"/>
      <c r="AA19" s="11"/>
    </row>
    <row r="20" spans="1:27" ht="15">
      <c r="A20" s="3">
        <v>13</v>
      </c>
      <c r="B20" s="22">
        <v>12017019168</v>
      </c>
      <c r="C20" s="22" t="s">
        <v>46</v>
      </c>
      <c r="D20" s="20">
        <v>5</v>
      </c>
      <c r="E20" s="23">
        <v>10</v>
      </c>
      <c r="F20" s="23">
        <v>10</v>
      </c>
      <c r="G20" s="23">
        <v>9</v>
      </c>
      <c r="H20" s="23">
        <v>9.5</v>
      </c>
      <c r="I20" s="23">
        <v>9</v>
      </c>
      <c r="J20" s="23">
        <v>9</v>
      </c>
      <c r="K20" s="20">
        <v>0</v>
      </c>
      <c r="L20" s="20">
        <v>0</v>
      </c>
      <c r="M20" s="20">
        <v>9</v>
      </c>
      <c r="N20" s="20">
        <v>8</v>
      </c>
      <c r="O20" s="20">
        <v>8</v>
      </c>
      <c r="P20" s="12">
        <f>SUM(LARGE(D20:O20,{1,2,3,4,5,6,7,8,9,10}))*(40/100)</f>
        <v>34.6</v>
      </c>
      <c r="Q20" s="14"/>
      <c r="R20" s="15"/>
      <c r="S20" s="15"/>
      <c r="T20" s="15"/>
      <c r="U20" s="15"/>
      <c r="V20" s="15"/>
      <c r="W20" s="15"/>
      <c r="X20" s="16"/>
      <c r="Y20" s="17"/>
      <c r="Z20" s="18"/>
      <c r="AA20" s="11"/>
    </row>
    <row r="21" spans="1:27" ht="15">
      <c r="A21" s="3">
        <v>14</v>
      </c>
      <c r="B21" s="22">
        <v>12017019179</v>
      </c>
      <c r="C21" s="22" t="s">
        <v>47</v>
      </c>
      <c r="D21" s="20">
        <v>5</v>
      </c>
      <c r="E21" s="23">
        <v>10</v>
      </c>
      <c r="F21" s="23">
        <v>9.5</v>
      </c>
      <c r="G21" s="23">
        <v>9.5</v>
      </c>
      <c r="H21" s="23">
        <v>0</v>
      </c>
      <c r="I21" s="23">
        <v>7.5</v>
      </c>
      <c r="J21" s="23">
        <v>0</v>
      </c>
      <c r="K21" s="20">
        <v>0</v>
      </c>
      <c r="L21" s="20">
        <v>9</v>
      </c>
      <c r="M21" s="20">
        <v>10</v>
      </c>
      <c r="N21" s="20">
        <v>0</v>
      </c>
      <c r="O21" s="20">
        <v>0</v>
      </c>
      <c r="P21" s="12">
        <f>SUM(LARGE(D21:O21,{1,2,3,4,5,6,7,8,9,10}))*(40/100)</f>
        <v>24.200000000000003</v>
      </c>
      <c r="Q21" s="14"/>
      <c r="R21" s="15"/>
      <c r="S21" s="15"/>
      <c r="T21" s="15"/>
      <c r="U21" s="15"/>
      <c r="V21" s="15"/>
      <c r="W21" s="15"/>
      <c r="X21" s="16"/>
      <c r="Y21" s="17"/>
      <c r="Z21" s="18"/>
      <c r="AA21" s="11"/>
    </row>
    <row r="22" spans="1:27" ht="15">
      <c r="A22" s="3">
        <v>15</v>
      </c>
      <c r="B22" s="22">
        <v>12017019214</v>
      </c>
      <c r="C22" s="22" t="s">
        <v>48</v>
      </c>
      <c r="D22" s="20">
        <v>7.5</v>
      </c>
      <c r="E22" s="23">
        <v>10</v>
      </c>
      <c r="F22" s="23">
        <v>10</v>
      </c>
      <c r="G22" s="23">
        <v>10</v>
      </c>
      <c r="H22" s="23">
        <v>10</v>
      </c>
      <c r="I22" s="23">
        <v>9</v>
      </c>
      <c r="J22" s="23">
        <v>9</v>
      </c>
      <c r="K22" s="20">
        <v>9</v>
      </c>
      <c r="L22" s="20">
        <v>0</v>
      </c>
      <c r="M22" s="20">
        <v>8.5</v>
      </c>
      <c r="N22" s="20">
        <v>9.5</v>
      </c>
      <c r="O22" s="20">
        <v>9</v>
      </c>
      <c r="P22" s="12">
        <f>SUM(LARGE(D22:O22,{1,2,3,4,5,6,7,8,9,10}))*(40/100)</f>
        <v>37.6</v>
      </c>
      <c r="Q22" s="14"/>
      <c r="R22" s="15"/>
      <c r="S22" s="15"/>
      <c r="T22" s="15"/>
      <c r="U22" s="15"/>
      <c r="V22" s="15"/>
      <c r="W22" s="15"/>
      <c r="X22" s="16"/>
      <c r="Y22" s="17"/>
      <c r="Z22" s="18"/>
      <c r="AA22" s="11"/>
    </row>
    <row r="23" spans="1:27" ht="15">
      <c r="A23" s="3">
        <v>16</v>
      </c>
      <c r="B23" s="22">
        <v>12017019227</v>
      </c>
      <c r="C23" s="22" t="s">
        <v>49</v>
      </c>
      <c r="D23" s="20">
        <v>7.5</v>
      </c>
      <c r="E23" s="23">
        <v>10</v>
      </c>
      <c r="F23" s="23">
        <v>0</v>
      </c>
      <c r="G23" s="23">
        <v>9</v>
      </c>
      <c r="H23" s="23">
        <v>8.5</v>
      </c>
      <c r="I23" s="23">
        <v>7</v>
      </c>
      <c r="J23" s="23">
        <v>7</v>
      </c>
      <c r="K23" s="20">
        <v>9</v>
      </c>
      <c r="L23" s="20">
        <v>0</v>
      </c>
      <c r="M23" s="20">
        <v>7.5</v>
      </c>
      <c r="N23" s="20">
        <v>8</v>
      </c>
      <c r="O23" s="20">
        <v>8</v>
      </c>
      <c r="P23" s="12">
        <f>SUM(LARGE(D23:O23,{1,2,3,4,5,6,7,8,9,10}))*(40/100)</f>
        <v>32.6</v>
      </c>
      <c r="Q23" s="14"/>
      <c r="R23" s="15"/>
      <c r="S23" s="15"/>
      <c r="T23" s="15"/>
      <c r="U23" s="15"/>
      <c r="V23" s="15"/>
      <c r="W23" s="15"/>
      <c r="X23" s="16"/>
      <c r="Y23" s="17"/>
      <c r="Z23" s="18"/>
      <c r="AA23" s="11"/>
    </row>
    <row r="24" spans="1:27" ht="15">
      <c r="A24" s="3">
        <v>17</v>
      </c>
      <c r="B24" s="22">
        <v>12017019236</v>
      </c>
      <c r="C24" s="22" t="s">
        <v>50</v>
      </c>
      <c r="D24" s="20">
        <v>10</v>
      </c>
      <c r="E24" s="23">
        <v>10</v>
      </c>
      <c r="F24" s="23">
        <v>9.5</v>
      </c>
      <c r="G24" s="23">
        <v>10</v>
      </c>
      <c r="H24" s="23">
        <v>0</v>
      </c>
      <c r="I24" s="23">
        <v>8.5</v>
      </c>
      <c r="J24" s="23">
        <v>8.5</v>
      </c>
      <c r="K24" s="20">
        <v>9</v>
      </c>
      <c r="L24" s="20">
        <v>10</v>
      </c>
      <c r="M24" s="20">
        <v>8.5</v>
      </c>
      <c r="N24" s="20">
        <v>9.5</v>
      </c>
      <c r="O24" s="20">
        <v>8.5</v>
      </c>
      <c r="P24" s="12">
        <f>SUM(LARGE(D24:O24,{1,2,3,4,5,6,7,8,9,10}))*(40/100)</f>
        <v>37.4</v>
      </c>
      <c r="Q24" s="14"/>
      <c r="R24" s="15"/>
      <c r="S24" s="15"/>
      <c r="T24" s="15"/>
      <c r="U24" s="15"/>
      <c r="V24" s="15"/>
      <c r="W24" s="15"/>
      <c r="X24" s="16"/>
      <c r="Y24" s="17"/>
      <c r="Z24" s="18"/>
      <c r="AA24" s="11"/>
    </row>
    <row r="25" ht="15" customHeight="1"/>
    <row r="26" ht="15" customHeight="1"/>
    <row r="28" spans="1:26" ht="15">
      <c r="A28" s="33" t="s">
        <v>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 t="s">
        <v>9</v>
      </c>
      <c r="V28" s="34"/>
      <c r="W28" s="34"/>
      <c r="X28" s="34"/>
      <c r="Y28" s="34"/>
      <c r="Z28" s="34"/>
    </row>
    <row r="29" spans="1:27" ht="15">
      <c r="A29" s="33" t="s">
        <v>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 t="s">
        <v>10</v>
      </c>
      <c r="V29" s="34"/>
      <c r="W29" s="34"/>
      <c r="X29" s="34"/>
      <c r="Y29" s="34"/>
      <c r="Z29" s="34"/>
      <c r="AA29" s="34"/>
    </row>
  </sheetData>
  <sheetProtection/>
  <mergeCells count="47">
    <mergeCell ref="A4:C4"/>
    <mergeCell ref="A1:B3"/>
    <mergeCell ref="C1:V1"/>
    <mergeCell ref="W1:Z1"/>
    <mergeCell ref="C2:V2"/>
    <mergeCell ref="W2:Z2"/>
    <mergeCell ref="C3:V3"/>
    <mergeCell ref="W3:Z3"/>
    <mergeCell ref="D4:O4"/>
    <mergeCell ref="Y4:Z4"/>
    <mergeCell ref="A5:C5"/>
    <mergeCell ref="Q5:AA5"/>
    <mergeCell ref="A6:A7"/>
    <mergeCell ref="B6:B7"/>
    <mergeCell ref="C6:C7"/>
    <mergeCell ref="Q6:X6"/>
    <mergeCell ref="Y6:Z6"/>
    <mergeCell ref="Q7:X7"/>
    <mergeCell ref="Y7:Z7"/>
    <mergeCell ref="Q8:X8"/>
    <mergeCell ref="Y8:Z8"/>
    <mergeCell ref="Q9:X9"/>
    <mergeCell ref="Y9:Z9"/>
    <mergeCell ref="Q10:X10"/>
    <mergeCell ref="Y10:Z10"/>
    <mergeCell ref="Q11:X11"/>
    <mergeCell ref="Y11:Z11"/>
    <mergeCell ref="Q12:X12"/>
    <mergeCell ref="Y12:Z12"/>
    <mergeCell ref="Q13:X13"/>
    <mergeCell ref="Y13:Z13"/>
    <mergeCell ref="Q14:X14"/>
    <mergeCell ref="Y14:Z14"/>
    <mergeCell ref="Q15:X15"/>
    <mergeCell ref="Y15:Z15"/>
    <mergeCell ref="Q16:X16"/>
    <mergeCell ref="Y16:Z16"/>
    <mergeCell ref="A28:T28"/>
    <mergeCell ref="U28:Z28"/>
    <mergeCell ref="A29:T29"/>
    <mergeCell ref="U29:AA29"/>
    <mergeCell ref="Q17:X17"/>
    <mergeCell ref="Y17:Z17"/>
    <mergeCell ref="Q18:X18"/>
    <mergeCell ref="Y18:Z18"/>
    <mergeCell ref="Q19:X19"/>
    <mergeCell ref="Y19:Z19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subject/>
  <dc:creator/>
  <cp:keywords/>
  <dc:description/>
  <cp:lastModifiedBy>Muhammad Bilal Anwar</cp:lastModifiedBy>
  <dcterms:created xsi:type="dcterms:W3CDTF">2014-11-28T06:33:17Z</dcterms:created>
  <dcterms:modified xsi:type="dcterms:W3CDTF">2016-01-15T10:24:16Z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