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tabRatio="883" activeTab="0"/>
  </bookViews>
  <sheets>
    <sheet name="Section A" sheetId="1" r:id="rId1"/>
  </sheets>
  <definedNames>
    <definedName name="_xlnm.Print_Area" localSheetId="0">'Section A'!$A$2:$M$59</definedName>
  </definedNames>
  <calcPr fullCalcOnLoad="1"/>
</workbook>
</file>

<file path=xl/sharedStrings.xml><?xml version="1.0" encoding="utf-8"?>
<sst xmlns="http://schemas.openxmlformats.org/spreadsheetml/2006/main" count="123" uniqueCount="72">
  <si>
    <t>Sr#</t>
  </si>
  <si>
    <t>Participant ID</t>
  </si>
  <si>
    <t>Participant's Name</t>
  </si>
  <si>
    <t>Q1</t>
  </si>
  <si>
    <t>Q2</t>
  </si>
  <si>
    <t>Q3</t>
  </si>
  <si>
    <t>Q4</t>
  </si>
  <si>
    <t>Q5</t>
  </si>
  <si>
    <t>Q6</t>
  </si>
  <si>
    <t>Course Title: Applied Physics</t>
  </si>
  <si>
    <t>Course Code:NS 124</t>
  </si>
  <si>
    <t>Section :A</t>
  </si>
  <si>
    <t>BS(EE)</t>
  </si>
  <si>
    <t>SANA ULLAH</t>
  </si>
  <si>
    <t xml:space="preserve">HAMZA ZAHID </t>
  </si>
  <si>
    <t xml:space="preserve">HAMZA FAROOQ </t>
  </si>
  <si>
    <t xml:space="preserve">ABDUL REHMAN </t>
  </si>
  <si>
    <t>SHARIQ TANVIR</t>
  </si>
  <si>
    <t>Mid Term      (out of 30)</t>
  </si>
  <si>
    <t>A1</t>
  </si>
  <si>
    <t>Total</t>
  </si>
  <si>
    <t>Semester:Fall 2015</t>
  </si>
  <si>
    <t>MUHAMMAD ARSLAN ARSHAD</t>
  </si>
  <si>
    <t>MUHAMMAD ARSLAN ZAHID</t>
  </si>
  <si>
    <t xml:space="preserve">WASIF SHAHZAD </t>
  </si>
  <si>
    <t xml:space="preserve">WASEEM </t>
  </si>
  <si>
    <t xml:space="preserve">M ADEEL SHAHZAD </t>
  </si>
  <si>
    <t xml:space="preserve">M HAMAYOUN UMAR </t>
  </si>
  <si>
    <t>HASEEB SULTAN</t>
  </si>
  <si>
    <t xml:space="preserve">HERMAN GULZAR </t>
  </si>
  <si>
    <t xml:space="preserve">MUHAMMAD ARSALAN </t>
  </si>
  <si>
    <t xml:space="preserve">MUHAMMAD JUNAID JAHANGIR </t>
  </si>
  <si>
    <t xml:space="preserve">MUHAMMAD ADEEL </t>
  </si>
  <si>
    <t xml:space="preserve">MUTEEB NAJAM BUTT </t>
  </si>
  <si>
    <t xml:space="preserve">MUHAMMAD TAYYAB NASIR </t>
  </si>
  <si>
    <t xml:space="preserve">GHULAM JILLANI </t>
  </si>
  <si>
    <t xml:space="preserve">ALI SHAHBAZ </t>
  </si>
  <si>
    <t xml:space="preserve">KHAWAJA ALI SULTAN </t>
  </si>
  <si>
    <t xml:space="preserve">MIRZA FASEH ULLAH BAIG </t>
  </si>
  <si>
    <t xml:space="preserve">ATTA ULLAH </t>
  </si>
  <si>
    <t xml:space="preserve">SAMI ULLAH </t>
  </si>
  <si>
    <t xml:space="preserve">ABDULLAH ANJUM </t>
  </si>
  <si>
    <t xml:space="preserve">FAISAL MASOOD SHAHZAD </t>
  </si>
  <si>
    <t xml:space="preserve">MUHAMMAD AWAIS KAMRAN </t>
  </si>
  <si>
    <t xml:space="preserve">SYED SHER ALI SHAH </t>
  </si>
  <si>
    <t xml:space="preserve">AHMED ADNAN MIRZA </t>
  </si>
  <si>
    <t xml:space="preserve">HUSSNAIN MEHMOOD </t>
  </si>
  <si>
    <t xml:space="preserve">WASIF ALI KHAN </t>
  </si>
  <si>
    <t xml:space="preserve">USMAN SHAHID </t>
  </si>
  <si>
    <t xml:space="preserve">TAHA FAROOQ KHAN </t>
  </si>
  <si>
    <t xml:space="preserve">MUHAMMAD FUZAIL </t>
  </si>
  <si>
    <t xml:space="preserve">HAMZA FARRUKH </t>
  </si>
  <si>
    <t xml:space="preserve">MUZAMIL SULTAN </t>
  </si>
  <si>
    <t xml:space="preserve">MEER ZAMAN KHAN </t>
  </si>
  <si>
    <t xml:space="preserve">YAHYAH IMRAN </t>
  </si>
  <si>
    <t xml:space="preserve">MUHAMMAD ZAHID KHAN </t>
  </si>
  <si>
    <t xml:space="preserve">HAMZA MUJEEB </t>
  </si>
  <si>
    <t xml:space="preserve">RAO FAHEEM </t>
  </si>
  <si>
    <t xml:space="preserve">MUHAMMAD SHERIYAR MUNAWAR </t>
  </si>
  <si>
    <t xml:space="preserve">NOSHAIR ALI </t>
  </si>
  <si>
    <t xml:space="preserve">HASSAN JAVAID </t>
  </si>
  <si>
    <t xml:space="preserve">MUHAMMAD TALHA SOOMRO </t>
  </si>
  <si>
    <t>ROHAIL AHMED KHAN</t>
  </si>
  <si>
    <t>MUNTAZIR MEHDI</t>
  </si>
  <si>
    <t>MUHAMMAD FAHAD BHUTTA</t>
  </si>
  <si>
    <t>AWAIS SABIR</t>
  </si>
  <si>
    <t xml:space="preserve">SYED ALI USMAN </t>
  </si>
  <si>
    <t xml:space="preserve">AWAIS ALI </t>
  </si>
  <si>
    <t>FAWAD FAZAL</t>
  </si>
  <si>
    <t>A</t>
  </si>
  <si>
    <t xml:space="preserve">Absent </t>
  </si>
  <si>
    <t>OUT OF 50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</si>
</sst>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[$-409]dddd\,\ mmmm\ dd\,\ yyyy"/>
    <numFmt numFmtId="182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8" fillId="17" borderId="10" xfId="0" applyFont="1" applyFill="1" applyBorder="1" applyAlignment="1">
      <alignment horizontal="left" vertical="center" wrapText="1"/>
    </xf>
    <xf numFmtId="0" fontId="8" fillId="17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1" fontId="9" fillId="33" borderId="12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79" fontId="10" fillId="33" borderId="11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 vertical="center"/>
    </xf>
    <xf numFmtId="9" fontId="10" fillId="17" borderId="11" xfId="0" applyNumberFormat="1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wrapText="1"/>
    </xf>
    <xf numFmtId="179" fontId="10" fillId="33" borderId="12" xfId="0" applyNumberFormat="1" applyFont="1" applyFill="1" applyBorder="1" applyAlignment="1">
      <alignment horizontal="center"/>
    </xf>
    <xf numFmtId="179" fontId="10" fillId="33" borderId="11" xfId="0" applyNumberFormat="1" applyFont="1" applyFill="1" applyBorder="1" applyAlignment="1">
      <alignment horizontal="center"/>
    </xf>
    <xf numFmtId="179" fontId="10" fillId="34" borderId="12" xfId="0" applyNumberFormat="1" applyFont="1" applyFill="1" applyBorder="1" applyAlignment="1">
      <alignment horizontal="center"/>
    </xf>
    <xf numFmtId="179" fontId="12" fillId="34" borderId="11" xfId="0" applyNumberFormat="1" applyFont="1" applyFill="1" applyBorder="1" applyAlignment="1">
      <alignment horizontal="center"/>
    </xf>
    <xf numFmtId="179" fontId="10" fillId="34" borderId="11" xfId="0" applyNumberFormat="1" applyFont="1" applyFill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19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79" fontId="9" fillId="33" borderId="12" xfId="0" applyNumberFormat="1" applyFont="1" applyFill="1" applyBorder="1" applyAlignment="1">
      <alignment horizontal="center"/>
    </xf>
    <xf numFmtId="179" fontId="9" fillId="34" borderId="12" xfId="0" applyNumberFormat="1" applyFont="1" applyFill="1" applyBorder="1" applyAlignment="1">
      <alignment horizontal="center"/>
    </xf>
    <xf numFmtId="179" fontId="8" fillId="35" borderId="11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9" fontId="10" fillId="34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4"/>
  <sheetViews>
    <sheetView tabSelected="1" zoomScale="96" zoomScaleNormal="96" zoomScalePageLayoutView="0" workbookViewId="0" topLeftCell="A1">
      <selection activeCell="F14" sqref="F14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3" width="28.140625" style="0" bestFit="1" customWidth="1"/>
    <col min="4" max="4" width="6.7109375" style="0" customWidth="1"/>
    <col min="5" max="5" width="6.8515625" style="0" customWidth="1"/>
    <col min="6" max="6" width="6.7109375" style="0" customWidth="1"/>
    <col min="7" max="7" width="6.57421875" style="0" customWidth="1"/>
    <col min="8" max="8" width="6.421875" style="0" customWidth="1"/>
    <col min="9" max="9" width="7.00390625" style="0" customWidth="1"/>
    <col min="10" max="10" width="6.8515625" style="0" customWidth="1"/>
    <col min="11" max="11" width="7.8515625" style="0" customWidth="1"/>
    <col min="12" max="12" width="7.57421875" style="0" customWidth="1"/>
    <col min="13" max="13" width="12.57421875" style="0" customWidth="1"/>
    <col min="14" max="14" width="14.140625" style="0" customWidth="1"/>
  </cols>
  <sheetData>
    <row r="1" ht="2.25" customHeight="1"/>
    <row r="2" spans="1:3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4.75" customHeight="1">
      <c r="A3" s="9" t="s">
        <v>10</v>
      </c>
      <c r="B3" s="10"/>
      <c r="C3" s="10"/>
      <c r="D3" s="9" t="s">
        <v>11</v>
      </c>
      <c r="E3" s="10"/>
      <c r="F3" s="10"/>
      <c r="G3" s="10"/>
      <c r="H3" s="9" t="s">
        <v>21</v>
      </c>
      <c r="I3" s="11"/>
      <c r="J3" s="10"/>
      <c r="K3" s="10"/>
      <c r="L3" s="10"/>
      <c r="M3" s="10"/>
      <c r="N3" s="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1" customHeight="1">
      <c r="A4" s="9" t="s">
        <v>9</v>
      </c>
      <c r="B4" s="10"/>
      <c r="C4" s="10"/>
      <c r="D4" s="10"/>
      <c r="E4" s="9" t="s">
        <v>12</v>
      </c>
      <c r="F4" s="10"/>
      <c r="G4" s="10"/>
      <c r="H4" s="10"/>
      <c r="I4" s="10"/>
      <c r="J4" s="10"/>
      <c r="K4" s="10"/>
      <c r="L4" s="10"/>
      <c r="M4" s="10"/>
      <c r="N4" s="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5" t="s">
        <v>0</v>
      </c>
      <c r="B5" s="16" t="s">
        <v>1</v>
      </c>
      <c r="C5" s="16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19</v>
      </c>
      <c r="K5" s="30" t="s">
        <v>20</v>
      </c>
      <c r="L5" s="31">
        <v>0.2</v>
      </c>
      <c r="M5" s="32" t="s">
        <v>18</v>
      </c>
      <c r="N5" s="41" t="s">
        <v>71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2" customFormat="1" ht="18" customHeight="1">
      <c r="A6" s="17">
        <v>1</v>
      </c>
      <c r="B6" s="17">
        <v>12017019117</v>
      </c>
      <c r="C6" s="17" t="s">
        <v>17</v>
      </c>
      <c r="D6" s="20">
        <v>10</v>
      </c>
      <c r="E6" s="20">
        <v>5</v>
      </c>
      <c r="F6" s="20">
        <v>8</v>
      </c>
      <c r="G6" s="20">
        <v>8</v>
      </c>
      <c r="H6" s="20">
        <v>10</v>
      </c>
      <c r="I6" s="20">
        <v>6</v>
      </c>
      <c r="J6" s="20">
        <v>10</v>
      </c>
      <c r="K6" s="20">
        <f>SUM(D6:J6)</f>
        <v>57</v>
      </c>
      <c r="L6" s="43">
        <f>K6*0.286</f>
        <v>16.302</v>
      </c>
      <c r="M6" s="33">
        <v>19</v>
      </c>
      <c r="N6" s="45">
        <f>SUM(L6:M6)</f>
        <v>35.302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s="13" customFormat="1" ht="15.75" customHeight="1">
      <c r="A7" s="17">
        <v>2</v>
      </c>
      <c r="B7" s="17">
        <v>12017019152</v>
      </c>
      <c r="C7" s="17" t="s">
        <v>22</v>
      </c>
      <c r="D7" s="20">
        <v>1</v>
      </c>
      <c r="E7" s="20">
        <v>2</v>
      </c>
      <c r="F7" s="21">
        <v>8</v>
      </c>
      <c r="G7" s="20">
        <v>4</v>
      </c>
      <c r="H7" s="21" t="s">
        <v>69</v>
      </c>
      <c r="I7" s="21">
        <v>0</v>
      </c>
      <c r="J7" s="21">
        <v>9</v>
      </c>
      <c r="K7" s="20">
        <f aca="true" t="shared" si="0" ref="K7:K58">SUM(D7:J7)</f>
        <v>24</v>
      </c>
      <c r="L7" s="43">
        <f aca="true" t="shared" si="1" ref="L7:L58">K7*0.286</f>
        <v>6.863999999999999</v>
      </c>
      <c r="M7" s="24">
        <v>4</v>
      </c>
      <c r="N7" s="45">
        <f aca="true" t="shared" si="2" ref="N7:N58">SUM(L7:M7)</f>
        <v>10.863999999999999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 customHeight="1">
      <c r="A8" s="17">
        <v>3</v>
      </c>
      <c r="B8" s="17">
        <v>12017019160</v>
      </c>
      <c r="C8" s="17" t="s">
        <v>13</v>
      </c>
      <c r="D8" s="20">
        <v>0</v>
      </c>
      <c r="E8" s="23">
        <v>8</v>
      </c>
      <c r="F8" s="21">
        <v>10</v>
      </c>
      <c r="G8" s="21">
        <v>10</v>
      </c>
      <c r="H8" s="21">
        <v>8</v>
      </c>
      <c r="I8" s="21">
        <v>3</v>
      </c>
      <c r="J8" s="21">
        <v>7</v>
      </c>
      <c r="K8" s="20">
        <f t="shared" si="0"/>
        <v>46</v>
      </c>
      <c r="L8" s="43">
        <f t="shared" si="1"/>
        <v>13.155999999999999</v>
      </c>
      <c r="M8" s="24">
        <v>19</v>
      </c>
      <c r="N8" s="45">
        <f t="shared" si="2"/>
        <v>32.156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3" customFormat="1" ht="15.75" customHeight="1">
      <c r="A9" s="17">
        <v>4</v>
      </c>
      <c r="B9" s="17">
        <v>12017019197</v>
      </c>
      <c r="C9" s="17" t="s">
        <v>23</v>
      </c>
      <c r="D9" s="20" t="s">
        <v>69</v>
      </c>
      <c r="E9" s="21">
        <v>1</v>
      </c>
      <c r="F9" s="23">
        <v>5</v>
      </c>
      <c r="G9" s="21">
        <v>4</v>
      </c>
      <c r="H9" s="21">
        <v>4</v>
      </c>
      <c r="I9" s="21">
        <v>4</v>
      </c>
      <c r="J9" s="21">
        <v>7</v>
      </c>
      <c r="K9" s="20">
        <f t="shared" si="0"/>
        <v>25</v>
      </c>
      <c r="L9" s="43">
        <f t="shared" si="1"/>
        <v>7.1499999999999995</v>
      </c>
      <c r="M9" s="24">
        <v>12</v>
      </c>
      <c r="N9" s="45">
        <f t="shared" si="2"/>
        <v>19.15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3" customFormat="1" ht="15.75" customHeight="1">
      <c r="A10" s="17">
        <v>5</v>
      </c>
      <c r="B10" s="17">
        <v>13018019014</v>
      </c>
      <c r="C10" s="17" t="s">
        <v>24</v>
      </c>
      <c r="D10" s="22">
        <v>9</v>
      </c>
      <c r="E10" s="20">
        <v>10</v>
      </c>
      <c r="F10" s="20">
        <v>10</v>
      </c>
      <c r="G10" s="20">
        <v>10</v>
      </c>
      <c r="H10" s="21">
        <v>10</v>
      </c>
      <c r="I10" s="21">
        <v>8</v>
      </c>
      <c r="J10" s="21">
        <v>8</v>
      </c>
      <c r="K10" s="20">
        <f t="shared" si="0"/>
        <v>65</v>
      </c>
      <c r="L10" s="43">
        <f t="shared" si="1"/>
        <v>18.59</v>
      </c>
      <c r="M10" s="24">
        <v>24</v>
      </c>
      <c r="N10" s="45">
        <f t="shared" si="2"/>
        <v>42.59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13" customFormat="1" ht="15.75" customHeight="1">
      <c r="A11" s="17">
        <v>6</v>
      </c>
      <c r="B11" s="17">
        <v>13018019062</v>
      </c>
      <c r="C11" s="17" t="s">
        <v>25</v>
      </c>
      <c r="D11" s="20">
        <v>1</v>
      </c>
      <c r="E11" s="21">
        <v>8</v>
      </c>
      <c r="F11" s="21">
        <v>2</v>
      </c>
      <c r="G11" s="20" t="s">
        <v>69</v>
      </c>
      <c r="H11" s="20">
        <v>5</v>
      </c>
      <c r="I11" s="20">
        <v>4</v>
      </c>
      <c r="J11" s="21">
        <v>7</v>
      </c>
      <c r="K11" s="20">
        <f t="shared" si="0"/>
        <v>27</v>
      </c>
      <c r="L11" s="43">
        <f t="shared" si="1"/>
        <v>7.7219999999999995</v>
      </c>
      <c r="M11" s="24">
        <v>15</v>
      </c>
      <c r="N11" s="45">
        <f t="shared" si="2"/>
        <v>22.722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 customHeight="1">
      <c r="A12" s="17">
        <v>7</v>
      </c>
      <c r="B12" s="17">
        <v>13018019070</v>
      </c>
      <c r="C12" s="17" t="s">
        <v>26</v>
      </c>
      <c r="D12" s="20">
        <v>1</v>
      </c>
      <c r="E12" s="21">
        <v>3</v>
      </c>
      <c r="F12" s="21">
        <v>10</v>
      </c>
      <c r="G12" s="21">
        <v>9</v>
      </c>
      <c r="H12" s="23">
        <v>7</v>
      </c>
      <c r="I12" s="21">
        <v>10</v>
      </c>
      <c r="J12" s="21">
        <v>9</v>
      </c>
      <c r="K12" s="20">
        <f t="shared" si="0"/>
        <v>49</v>
      </c>
      <c r="L12" s="43">
        <f t="shared" si="1"/>
        <v>14.014</v>
      </c>
      <c r="M12" s="24">
        <v>14</v>
      </c>
      <c r="N12" s="45">
        <f t="shared" si="2"/>
        <v>28.014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 customHeight="1">
      <c r="A13" s="17">
        <v>8</v>
      </c>
      <c r="B13" s="17">
        <v>13018019132</v>
      </c>
      <c r="C13" s="17" t="s">
        <v>16</v>
      </c>
      <c r="D13" s="20">
        <v>10</v>
      </c>
      <c r="E13" s="20">
        <v>2</v>
      </c>
      <c r="F13" s="21">
        <v>8</v>
      </c>
      <c r="G13" s="21">
        <v>10</v>
      </c>
      <c r="H13" s="21">
        <v>10</v>
      </c>
      <c r="I13" s="21">
        <v>10</v>
      </c>
      <c r="J13" s="21">
        <v>8</v>
      </c>
      <c r="K13" s="20">
        <f t="shared" si="0"/>
        <v>58</v>
      </c>
      <c r="L13" s="43">
        <f t="shared" si="1"/>
        <v>16.587999999999997</v>
      </c>
      <c r="M13" s="34">
        <v>20</v>
      </c>
      <c r="N13" s="45">
        <f t="shared" si="2"/>
        <v>36.587999999999994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14" s="5" customFormat="1" ht="15.75" customHeight="1">
      <c r="A14" s="17">
        <v>9</v>
      </c>
      <c r="B14" s="17">
        <v>13018019136</v>
      </c>
      <c r="C14" s="17" t="s">
        <v>27</v>
      </c>
      <c r="D14" s="20">
        <v>10</v>
      </c>
      <c r="E14" s="20">
        <v>10</v>
      </c>
      <c r="F14" s="21">
        <v>8</v>
      </c>
      <c r="G14" s="23">
        <v>9</v>
      </c>
      <c r="H14" s="21">
        <v>9</v>
      </c>
      <c r="I14" s="21">
        <v>9</v>
      </c>
      <c r="J14" s="21">
        <v>8</v>
      </c>
      <c r="K14" s="20">
        <f t="shared" si="0"/>
        <v>63</v>
      </c>
      <c r="L14" s="43">
        <f t="shared" si="1"/>
        <v>18.017999999999997</v>
      </c>
      <c r="M14" s="24">
        <v>28</v>
      </c>
      <c r="N14" s="45">
        <f t="shared" si="2"/>
        <v>46.018</v>
      </c>
    </row>
    <row r="15" spans="1:31" ht="15.75" customHeight="1">
      <c r="A15" s="17">
        <v>10</v>
      </c>
      <c r="B15" s="17">
        <v>13018019137</v>
      </c>
      <c r="C15" s="17" t="s">
        <v>28</v>
      </c>
      <c r="D15" s="20">
        <v>1</v>
      </c>
      <c r="E15" s="21">
        <v>1</v>
      </c>
      <c r="F15" s="20">
        <v>3</v>
      </c>
      <c r="G15" s="21">
        <v>7</v>
      </c>
      <c r="H15" s="21">
        <v>2</v>
      </c>
      <c r="I15" s="21">
        <v>4</v>
      </c>
      <c r="J15" s="21">
        <v>7</v>
      </c>
      <c r="K15" s="20">
        <f t="shared" si="0"/>
        <v>25</v>
      </c>
      <c r="L15" s="43">
        <f t="shared" si="1"/>
        <v>7.1499999999999995</v>
      </c>
      <c r="M15" s="24">
        <v>16</v>
      </c>
      <c r="N15" s="45">
        <f t="shared" si="2"/>
        <v>23.15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14" s="7" customFormat="1" ht="15.75" customHeight="1">
      <c r="A16" s="17">
        <v>11</v>
      </c>
      <c r="B16" s="17">
        <v>13018019158</v>
      </c>
      <c r="C16" s="17" t="s">
        <v>29</v>
      </c>
      <c r="D16" s="20">
        <v>8</v>
      </c>
      <c r="E16" s="21">
        <v>10</v>
      </c>
      <c r="F16" s="21">
        <v>2</v>
      </c>
      <c r="G16" s="21">
        <v>7</v>
      </c>
      <c r="H16" s="21">
        <v>4</v>
      </c>
      <c r="I16" s="21" t="s">
        <v>69</v>
      </c>
      <c r="J16" s="21">
        <v>8</v>
      </c>
      <c r="K16" s="20">
        <f t="shared" si="0"/>
        <v>39</v>
      </c>
      <c r="L16" s="43">
        <f t="shared" si="1"/>
        <v>11.154</v>
      </c>
      <c r="M16" s="24">
        <v>14</v>
      </c>
      <c r="N16" s="45">
        <f t="shared" si="2"/>
        <v>25.154</v>
      </c>
    </row>
    <row r="17" spans="1:14" s="8" customFormat="1" ht="15.75" customHeight="1">
      <c r="A17" s="18">
        <v>12</v>
      </c>
      <c r="B17" s="18">
        <v>14019019003</v>
      </c>
      <c r="C17" s="18" t="s">
        <v>14</v>
      </c>
      <c r="D17" s="22">
        <v>0</v>
      </c>
      <c r="E17" s="23" t="s">
        <v>69</v>
      </c>
      <c r="F17" s="23">
        <v>1</v>
      </c>
      <c r="G17" s="22" t="s">
        <v>69</v>
      </c>
      <c r="H17" s="23" t="s">
        <v>69</v>
      </c>
      <c r="I17" s="23" t="s">
        <v>69</v>
      </c>
      <c r="J17" s="23" t="s">
        <v>69</v>
      </c>
      <c r="K17" s="22">
        <f t="shared" si="0"/>
        <v>1</v>
      </c>
      <c r="L17" s="44">
        <f t="shared" si="1"/>
        <v>0.286</v>
      </c>
      <c r="M17" s="50">
        <v>8</v>
      </c>
      <c r="N17" s="45">
        <f t="shared" si="2"/>
        <v>8.286</v>
      </c>
    </row>
    <row r="18" spans="1:31" s="19" customFormat="1" ht="15.75" customHeight="1">
      <c r="A18" s="18">
        <v>13</v>
      </c>
      <c r="B18" s="18">
        <v>14019019017</v>
      </c>
      <c r="C18" s="18" t="s">
        <v>15</v>
      </c>
      <c r="D18" s="22" t="s">
        <v>69</v>
      </c>
      <c r="E18" s="22" t="s">
        <v>69</v>
      </c>
      <c r="F18" s="22" t="s">
        <v>69</v>
      </c>
      <c r="G18" s="22" t="s">
        <v>69</v>
      </c>
      <c r="H18" s="23" t="s">
        <v>69</v>
      </c>
      <c r="I18" s="23" t="s">
        <v>69</v>
      </c>
      <c r="J18" s="22" t="s">
        <v>69</v>
      </c>
      <c r="K18" s="22">
        <f t="shared" si="0"/>
        <v>0</v>
      </c>
      <c r="L18" s="44">
        <f t="shared" si="1"/>
        <v>0</v>
      </c>
      <c r="M18" s="35">
        <v>0</v>
      </c>
      <c r="N18" s="45">
        <f t="shared" si="2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13" customFormat="1" ht="15.75" customHeight="1">
      <c r="A19" s="17">
        <v>14</v>
      </c>
      <c r="B19" s="17">
        <v>14019019103</v>
      </c>
      <c r="C19" s="17" t="s">
        <v>30</v>
      </c>
      <c r="D19" s="20">
        <v>0</v>
      </c>
      <c r="E19" s="20" t="s">
        <v>69</v>
      </c>
      <c r="F19" s="20">
        <v>4</v>
      </c>
      <c r="G19" s="20">
        <v>6</v>
      </c>
      <c r="H19" s="20">
        <v>8</v>
      </c>
      <c r="I19" s="20">
        <v>7</v>
      </c>
      <c r="J19" s="20">
        <v>5</v>
      </c>
      <c r="K19" s="20">
        <f t="shared" si="0"/>
        <v>30</v>
      </c>
      <c r="L19" s="43">
        <f t="shared" si="1"/>
        <v>8.58</v>
      </c>
      <c r="M19" s="33">
        <v>8</v>
      </c>
      <c r="N19" s="45">
        <f t="shared" si="2"/>
        <v>16.58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13" customFormat="1" ht="15.75" customHeight="1">
      <c r="A20" s="17">
        <v>15</v>
      </c>
      <c r="B20" s="17">
        <v>14019019122</v>
      </c>
      <c r="C20" s="17" t="s">
        <v>31</v>
      </c>
      <c r="D20" s="20">
        <v>0</v>
      </c>
      <c r="E20" s="20" t="s">
        <v>69</v>
      </c>
      <c r="F20" s="21">
        <v>1</v>
      </c>
      <c r="G20" s="21">
        <v>1</v>
      </c>
      <c r="H20" s="20">
        <v>2</v>
      </c>
      <c r="I20" s="20">
        <v>3</v>
      </c>
      <c r="J20" s="20">
        <v>8</v>
      </c>
      <c r="K20" s="20">
        <f t="shared" si="0"/>
        <v>15</v>
      </c>
      <c r="L20" s="43">
        <f t="shared" si="1"/>
        <v>4.29</v>
      </c>
      <c r="M20" s="33">
        <v>4</v>
      </c>
      <c r="N20" s="45">
        <f t="shared" si="2"/>
        <v>8.29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14" customFormat="1" ht="15.75" customHeight="1">
      <c r="A21" s="17">
        <v>16</v>
      </c>
      <c r="B21" s="17">
        <v>14019019147</v>
      </c>
      <c r="C21" s="17" t="s">
        <v>32</v>
      </c>
      <c r="D21" s="20">
        <v>6</v>
      </c>
      <c r="E21" s="20">
        <v>10</v>
      </c>
      <c r="F21" s="23">
        <v>9</v>
      </c>
      <c r="G21" s="20">
        <v>10</v>
      </c>
      <c r="H21" s="21">
        <v>10</v>
      </c>
      <c r="I21" s="21">
        <v>10</v>
      </c>
      <c r="J21" s="20">
        <v>10</v>
      </c>
      <c r="K21" s="20">
        <f t="shared" si="0"/>
        <v>65</v>
      </c>
      <c r="L21" s="43">
        <f t="shared" si="1"/>
        <v>18.59</v>
      </c>
      <c r="M21" s="24">
        <v>27</v>
      </c>
      <c r="N21" s="45">
        <f t="shared" si="2"/>
        <v>45.59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6" customFormat="1" ht="15.75" customHeight="1">
      <c r="A22" s="17">
        <v>17</v>
      </c>
      <c r="B22" s="17">
        <v>14019019152</v>
      </c>
      <c r="C22" s="17" t="s">
        <v>33</v>
      </c>
      <c r="D22" s="20" t="s">
        <v>69</v>
      </c>
      <c r="E22" s="21" t="s">
        <v>69</v>
      </c>
      <c r="F22" s="21">
        <v>10</v>
      </c>
      <c r="G22" s="20" t="s">
        <v>69</v>
      </c>
      <c r="H22" s="21" t="s">
        <v>69</v>
      </c>
      <c r="I22" s="21">
        <v>10</v>
      </c>
      <c r="J22" s="21" t="s">
        <v>69</v>
      </c>
      <c r="K22" s="20">
        <f t="shared" si="0"/>
        <v>20</v>
      </c>
      <c r="L22" s="43">
        <f t="shared" si="1"/>
        <v>5.72</v>
      </c>
      <c r="M22" s="24">
        <v>21</v>
      </c>
      <c r="N22" s="45">
        <f t="shared" si="2"/>
        <v>26.72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s="4" customFormat="1" ht="15.75" customHeight="1">
      <c r="A23" s="17">
        <v>18</v>
      </c>
      <c r="B23" s="17">
        <v>15020019002</v>
      </c>
      <c r="C23" s="17" t="s">
        <v>34</v>
      </c>
      <c r="D23" s="20">
        <v>10</v>
      </c>
      <c r="E23" s="21">
        <v>2</v>
      </c>
      <c r="F23" s="21">
        <v>6</v>
      </c>
      <c r="G23" s="21">
        <v>10</v>
      </c>
      <c r="H23" s="21">
        <v>8</v>
      </c>
      <c r="I23" s="21" t="s">
        <v>69</v>
      </c>
      <c r="J23" s="21" t="s">
        <v>69</v>
      </c>
      <c r="K23" s="20">
        <f t="shared" si="0"/>
        <v>36</v>
      </c>
      <c r="L23" s="43">
        <f t="shared" si="1"/>
        <v>10.296</v>
      </c>
      <c r="M23" s="24">
        <v>11</v>
      </c>
      <c r="N23" s="45">
        <f t="shared" si="2"/>
        <v>21.296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14" s="8" customFormat="1" ht="15.75" customHeight="1">
      <c r="A24" s="17">
        <v>19</v>
      </c>
      <c r="B24" s="17">
        <v>15020019003</v>
      </c>
      <c r="C24" s="17" t="s">
        <v>35</v>
      </c>
      <c r="D24" s="22">
        <v>9</v>
      </c>
      <c r="E24" s="21">
        <v>10</v>
      </c>
      <c r="F24" s="21">
        <v>10</v>
      </c>
      <c r="G24" s="21">
        <v>10</v>
      </c>
      <c r="H24" s="21">
        <v>10</v>
      </c>
      <c r="I24" s="21">
        <v>5</v>
      </c>
      <c r="J24" s="21">
        <v>10</v>
      </c>
      <c r="K24" s="20">
        <f t="shared" si="0"/>
        <v>64</v>
      </c>
      <c r="L24" s="43">
        <f t="shared" si="1"/>
        <v>18.304</v>
      </c>
      <c r="M24" s="24">
        <v>25</v>
      </c>
      <c r="N24" s="45">
        <f t="shared" si="2"/>
        <v>43.304</v>
      </c>
    </row>
    <row r="25" spans="1:31" s="3" customFormat="1" ht="15.75" customHeight="1">
      <c r="A25" s="17">
        <v>20</v>
      </c>
      <c r="B25" s="17">
        <v>15020019004</v>
      </c>
      <c r="C25" s="17" t="s">
        <v>36</v>
      </c>
      <c r="D25" s="20">
        <v>1</v>
      </c>
      <c r="E25" s="21">
        <v>1</v>
      </c>
      <c r="F25" s="21">
        <v>10</v>
      </c>
      <c r="G25" s="21">
        <v>10</v>
      </c>
      <c r="H25" s="21">
        <v>10</v>
      </c>
      <c r="I25" s="23">
        <v>7</v>
      </c>
      <c r="J25" s="21">
        <v>10</v>
      </c>
      <c r="K25" s="20">
        <f t="shared" si="0"/>
        <v>49</v>
      </c>
      <c r="L25" s="43">
        <f t="shared" si="1"/>
        <v>14.014</v>
      </c>
      <c r="M25" s="24">
        <v>15</v>
      </c>
      <c r="N25" s="45">
        <f t="shared" si="2"/>
        <v>29.014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3" customFormat="1" ht="15.75" customHeight="1">
      <c r="A26" s="17">
        <v>21</v>
      </c>
      <c r="B26" s="17">
        <v>15020019005</v>
      </c>
      <c r="C26" s="17" t="s">
        <v>37</v>
      </c>
      <c r="D26" s="20">
        <v>6</v>
      </c>
      <c r="E26" s="21">
        <v>9</v>
      </c>
      <c r="F26" s="21">
        <v>10</v>
      </c>
      <c r="G26" s="21">
        <v>10</v>
      </c>
      <c r="H26" s="21">
        <v>10</v>
      </c>
      <c r="I26" s="23">
        <v>9</v>
      </c>
      <c r="J26" s="21">
        <v>8</v>
      </c>
      <c r="K26" s="20">
        <f t="shared" si="0"/>
        <v>62</v>
      </c>
      <c r="L26" s="43">
        <f t="shared" si="1"/>
        <v>17.732</v>
      </c>
      <c r="M26" s="24">
        <v>15</v>
      </c>
      <c r="N26" s="45">
        <f t="shared" si="2"/>
        <v>32.732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3" customFormat="1" ht="15.75" customHeight="1">
      <c r="A27" s="17">
        <v>22</v>
      </c>
      <c r="B27" s="17">
        <v>15020019006</v>
      </c>
      <c r="C27" s="17" t="s">
        <v>38</v>
      </c>
      <c r="D27" s="20">
        <v>0</v>
      </c>
      <c r="E27" s="21">
        <v>1</v>
      </c>
      <c r="F27" s="21">
        <v>10</v>
      </c>
      <c r="G27" s="21">
        <v>1</v>
      </c>
      <c r="H27" s="21">
        <v>4</v>
      </c>
      <c r="I27" s="21" t="s">
        <v>69</v>
      </c>
      <c r="J27" s="21">
        <v>7</v>
      </c>
      <c r="K27" s="20">
        <f t="shared" si="0"/>
        <v>23</v>
      </c>
      <c r="L27" s="43">
        <f t="shared" si="1"/>
        <v>6.577999999999999</v>
      </c>
      <c r="M27" s="24">
        <v>5</v>
      </c>
      <c r="N27" s="45">
        <f t="shared" si="2"/>
        <v>11.578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3" customFormat="1" ht="15.75" customHeight="1">
      <c r="A28" s="17">
        <v>23</v>
      </c>
      <c r="B28" s="17">
        <v>15020019007</v>
      </c>
      <c r="C28" s="17" t="s">
        <v>39</v>
      </c>
      <c r="D28" s="22">
        <v>7</v>
      </c>
      <c r="E28" s="20">
        <v>4</v>
      </c>
      <c r="F28" s="21">
        <v>10</v>
      </c>
      <c r="G28" s="21">
        <v>10</v>
      </c>
      <c r="H28" s="21">
        <v>10</v>
      </c>
      <c r="I28" s="21">
        <v>2</v>
      </c>
      <c r="J28" s="21">
        <v>8</v>
      </c>
      <c r="K28" s="20">
        <f t="shared" si="0"/>
        <v>51</v>
      </c>
      <c r="L28" s="43">
        <f t="shared" si="1"/>
        <v>14.585999999999999</v>
      </c>
      <c r="M28" s="24">
        <v>14.5</v>
      </c>
      <c r="N28" s="45">
        <f t="shared" si="2"/>
        <v>29.086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14" s="8" customFormat="1" ht="15.75" customHeight="1">
      <c r="A29" s="17">
        <v>24</v>
      </c>
      <c r="B29" s="17">
        <v>15020019008</v>
      </c>
      <c r="C29" s="17" t="s">
        <v>40</v>
      </c>
      <c r="D29" s="22">
        <v>8</v>
      </c>
      <c r="E29" s="20">
        <v>10</v>
      </c>
      <c r="F29" s="21">
        <v>10</v>
      </c>
      <c r="G29" s="21">
        <v>10</v>
      </c>
      <c r="H29" s="21">
        <v>8</v>
      </c>
      <c r="I29" s="21">
        <v>2</v>
      </c>
      <c r="J29" s="21">
        <v>8</v>
      </c>
      <c r="K29" s="20">
        <f t="shared" si="0"/>
        <v>56</v>
      </c>
      <c r="L29" s="43">
        <f t="shared" si="1"/>
        <v>16.016</v>
      </c>
      <c r="M29" s="24">
        <v>15</v>
      </c>
      <c r="N29" s="45">
        <f t="shared" si="2"/>
        <v>31.016</v>
      </c>
    </row>
    <row r="30" spans="1:31" s="12" customFormat="1" ht="15.75" customHeight="1">
      <c r="A30" s="17">
        <v>25</v>
      </c>
      <c r="B30" s="17">
        <v>15020019010</v>
      </c>
      <c r="C30" s="17" t="s">
        <v>41</v>
      </c>
      <c r="D30" s="20">
        <v>10</v>
      </c>
      <c r="E30" s="20">
        <v>7</v>
      </c>
      <c r="F30" s="20">
        <v>10</v>
      </c>
      <c r="G30" s="20">
        <v>10</v>
      </c>
      <c r="H30" s="22">
        <v>10</v>
      </c>
      <c r="I30" s="20">
        <v>10</v>
      </c>
      <c r="J30" s="20">
        <v>8</v>
      </c>
      <c r="K30" s="20">
        <f t="shared" si="0"/>
        <v>65</v>
      </c>
      <c r="L30" s="43">
        <f t="shared" si="1"/>
        <v>18.59</v>
      </c>
      <c r="M30" s="33">
        <v>17</v>
      </c>
      <c r="N30" s="45">
        <f t="shared" si="2"/>
        <v>35.59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.75" customHeight="1">
      <c r="A31" s="18">
        <v>26</v>
      </c>
      <c r="B31" s="18">
        <v>15020019011</v>
      </c>
      <c r="C31" s="18" t="s">
        <v>42</v>
      </c>
      <c r="D31" s="22">
        <v>1</v>
      </c>
      <c r="E31" s="23">
        <v>0</v>
      </c>
      <c r="F31" s="23" t="s">
        <v>69</v>
      </c>
      <c r="G31" s="23">
        <v>0</v>
      </c>
      <c r="H31" s="23" t="s">
        <v>69</v>
      </c>
      <c r="I31" s="23" t="s">
        <v>69</v>
      </c>
      <c r="J31" s="23" t="s">
        <v>69</v>
      </c>
      <c r="K31" s="22">
        <f t="shared" si="0"/>
        <v>1</v>
      </c>
      <c r="L31" s="44">
        <f t="shared" si="1"/>
        <v>0.286</v>
      </c>
      <c r="M31" s="50">
        <v>1</v>
      </c>
      <c r="N31" s="45">
        <f t="shared" si="2"/>
        <v>1.286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.75" customHeight="1">
      <c r="A32" s="17">
        <v>27</v>
      </c>
      <c r="B32" s="17">
        <v>15020019012</v>
      </c>
      <c r="C32" s="17" t="s">
        <v>43</v>
      </c>
      <c r="D32" s="20">
        <v>10</v>
      </c>
      <c r="E32" s="21">
        <v>10</v>
      </c>
      <c r="F32" s="21">
        <v>8</v>
      </c>
      <c r="G32" s="21">
        <v>7</v>
      </c>
      <c r="H32" s="23">
        <v>10</v>
      </c>
      <c r="I32" s="21">
        <v>6</v>
      </c>
      <c r="J32" s="21">
        <v>7</v>
      </c>
      <c r="K32" s="20">
        <f t="shared" si="0"/>
        <v>58</v>
      </c>
      <c r="L32" s="43">
        <f t="shared" si="1"/>
        <v>16.587999999999997</v>
      </c>
      <c r="M32" s="34">
        <v>16</v>
      </c>
      <c r="N32" s="45">
        <f t="shared" si="2"/>
        <v>32.587999999999994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.75" customHeight="1">
      <c r="A33" s="17">
        <v>28</v>
      </c>
      <c r="B33" s="17">
        <v>15020019013</v>
      </c>
      <c r="C33" s="17" t="s">
        <v>44</v>
      </c>
      <c r="D33" s="20">
        <v>5</v>
      </c>
      <c r="E33" s="21">
        <v>5</v>
      </c>
      <c r="F33" s="21">
        <v>9</v>
      </c>
      <c r="G33" s="20">
        <v>8</v>
      </c>
      <c r="H33" s="23">
        <v>8</v>
      </c>
      <c r="I33" s="21">
        <v>6</v>
      </c>
      <c r="J33" s="21">
        <v>8</v>
      </c>
      <c r="K33" s="20">
        <f t="shared" si="0"/>
        <v>49</v>
      </c>
      <c r="L33" s="43">
        <f t="shared" si="1"/>
        <v>14.014</v>
      </c>
      <c r="M33" s="24">
        <v>20</v>
      </c>
      <c r="N33" s="45">
        <f t="shared" si="2"/>
        <v>34.013999999999996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.75" customHeight="1">
      <c r="A34" s="17">
        <v>29</v>
      </c>
      <c r="B34" s="17">
        <v>15020019014</v>
      </c>
      <c r="C34" s="17" t="s">
        <v>45</v>
      </c>
      <c r="D34" s="20">
        <v>8</v>
      </c>
      <c r="E34" s="21">
        <v>7</v>
      </c>
      <c r="F34" s="21">
        <v>3</v>
      </c>
      <c r="G34" s="21">
        <v>4</v>
      </c>
      <c r="H34" s="23">
        <v>8</v>
      </c>
      <c r="I34" s="21">
        <v>7</v>
      </c>
      <c r="J34" s="21">
        <v>8</v>
      </c>
      <c r="K34" s="20">
        <f t="shared" si="0"/>
        <v>45</v>
      </c>
      <c r="L34" s="43">
        <f t="shared" si="1"/>
        <v>12.87</v>
      </c>
      <c r="M34" s="24">
        <v>16</v>
      </c>
      <c r="N34" s="45">
        <f t="shared" si="2"/>
        <v>28.869999999999997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2" customFormat="1" ht="15.75" customHeight="1">
      <c r="A35" s="17">
        <v>30</v>
      </c>
      <c r="B35" s="17">
        <v>15020019015</v>
      </c>
      <c r="C35" s="17" t="s">
        <v>46</v>
      </c>
      <c r="D35" s="20">
        <v>4</v>
      </c>
      <c r="E35" s="23">
        <v>4</v>
      </c>
      <c r="F35" s="21">
        <v>7</v>
      </c>
      <c r="G35" s="21">
        <v>5</v>
      </c>
      <c r="H35" s="21">
        <v>2</v>
      </c>
      <c r="I35" s="21">
        <v>3</v>
      </c>
      <c r="J35" s="21">
        <v>7</v>
      </c>
      <c r="K35" s="20">
        <f t="shared" si="0"/>
        <v>32</v>
      </c>
      <c r="L35" s="43">
        <f t="shared" si="1"/>
        <v>9.152</v>
      </c>
      <c r="M35" s="24">
        <v>8</v>
      </c>
      <c r="N35" s="45">
        <f t="shared" si="2"/>
        <v>17.152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ht="15.75" customHeight="1">
      <c r="A36" s="17">
        <v>31</v>
      </c>
      <c r="B36" s="17">
        <v>15020019016</v>
      </c>
      <c r="C36" s="17" t="s">
        <v>47</v>
      </c>
      <c r="D36" s="20">
        <v>1</v>
      </c>
      <c r="E36" s="21">
        <v>1</v>
      </c>
      <c r="F36" s="21">
        <v>2</v>
      </c>
      <c r="G36" s="21">
        <v>1</v>
      </c>
      <c r="H36" s="21">
        <v>2</v>
      </c>
      <c r="I36" s="23">
        <v>2</v>
      </c>
      <c r="J36" s="21">
        <v>8</v>
      </c>
      <c r="K36" s="20">
        <f t="shared" si="0"/>
        <v>17</v>
      </c>
      <c r="L36" s="43">
        <f t="shared" si="1"/>
        <v>4.861999999999999</v>
      </c>
      <c r="M36" s="34">
        <v>5</v>
      </c>
      <c r="N36" s="45">
        <f t="shared" si="2"/>
        <v>9.861999999999998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5.75" customHeight="1">
      <c r="A37" s="17">
        <v>32</v>
      </c>
      <c r="B37" s="17">
        <v>15020019018</v>
      </c>
      <c r="C37" s="17" t="s">
        <v>48</v>
      </c>
      <c r="D37" s="20">
        <v>0</v>
      </c>
      <c r="E37" s="21">
        <v>1</v>
      </c>
      <c r="F37" s="21">
        <v>4</v>
      </c>
      <c r="G37" s="21">
        <v>10</v>
      </c>
      <c r="H37" s="21">
        <v>1</v>
      </c>
      <c r="I37" s="23">
        <v>5</v>
      </c>
      <c r="J37" s="21">
        <v>8</v>
      </c>
      <c r="K37" s="20">
        <f t="shared" si="0"/>
        <v>29</v>
      </c>
      <c r="L37" s="43">
        <f t="shared" si="1"/>
        <v>8.293999999999999</v>
      </c>
      <c r="M37" s="34">
        <v>7</v>
      </c>
      <c r="N37" s="45">
        <f t="shared" si="2"/>
        <v>15.293999999999999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.75" customHeight="1">
      <c r="A38" s="17">
        <v>33</v>
      </c>
      <c r="B38" s="17">
        <v>15020019019</v>
      </c>
      <c r="C38" s="17" t="s">
        <v>49</v>
      </c>
      <c r="D38" s="20">
        <v>10</v>
      </c>
      <c r="E38" s="21">
        <v>1</v>
      </c>
      <c r="F38" s="21">
        <v>4</v>
      </c>
      <c r="G38" s="21">
        <v>9</v>
      </c>
      <c r="H38" s="23">
        <v>6</v>
      </c>
      <c r="I38" s="21">
        <v>4</v>
      </c>
      <c r="J38" s="21">
        <v>7</v>
      </c>
      <c r="K38" s="20">
        <f t="shared" si="0"/>
        <v>41</v>
      </c>
      <c r="L38" s="43">
        <f t="shared" si="1"/>
        <v>11.725999999999999</v>
      </c>
      <c r="M38" s="34">
        <v>20</v>
      </c>
      <c r="N38" s="45">
        <f t="shared" si="2"/>
        <v>31.726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4.25" customHeight="1">
      <c r="A39" s="17">
        <v>34</v>
      </c>
      <c r="B39" s="17">
        <v>15020019020</v>
      </c>
      <c r="C39" s="17" t="s">
        <v>50</v>
      </c>
      <c r="D39" s="22">
        <v>7</v>
      </c>
      <c r="E39" s="21">
        <v>1</v>
      </c>
      <c r="F39" s="21">
        <v>9</v>
      </c>
      <c r="G39" s="21">
        <v>7</v>
      </c>
      <c r="H39" s="21">
        <v>6</v>
      </c>
      <c r="I39" s="21">
        <v>10</v>
      </c>
      <c r="J39" s="21">
        <v>10</v>
      </c>
      <c r="K39" s="20">
        <f t="shared" si="0"/>
        <v>50</v>
      </c>
      <c r="L39" s="43">
        <f t="shared" si="1"/>
        <v>14.299999999999999</v>
      </c>
      <c r="M39" s="34">
        <v>11</v>
      </c>
      <c r="N39" s="45">
        <f t="shared" si="2"/>
        <v>25.299999999999997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s="3" customFormat="1" ht="15.75" customHeight="1">
      <c r="A40" s="17">
        <v>35</v>
      </c>
      <c r="B40" s="17">
        <v>15020019021</v>
      </c>
      <c r="C40" s="17" t="s">
        <v>51</v>
      </c>
      <c r="D40" s="20">
        <v>4</v>
      </c>
      <c r="E40" s="21">
        <v>1</v>
      </c>
      <c r="F40" s="21">
        <v>9</v>
      </c>
      <c r="G40" s="20">
        <v>4</v>
      </c>
      <c r="H40" s="21">
        <v>2</v>
      </c>
      <c r="I40" s="21">
        <v>0</v>
      </c>
      <c r="J40" s="21">
        <v>7</v>
      </c>
      <c r="K40" s="20">
        <f t="shared" si="0"/>
        <v>27</v>
      </c>
      <c r="L40" s="43">
        <f t="shared" si="1"/>
        <v>7.7219999999999995</v>
      </c>
      <c r="M40" s="34">
        <v>7</v>
      </c>
      <c r="N40" s="45">
        <f t="shared" si="2"/>
        <v>14.722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14" customFormat="1" ht="15.75" customHeight="1">
      <c r="A41" s="17">
        <v>36</v>
      </c>
      <c r="B41" s="17">
        <v>15020019024</v>
      </c>
      <c r="C41" s="17" t="s">
        <v>52</v>
      </c>
      <c r="D41" s="20">
        <v>10</v>
      </c>
      <c r="E41" s="21">
        <v>10</v>
      </c>
      <c r="F41" s="21">
        <v>10</v>
      </c>
      <c r="G41" s="21">
        <v>10</v>
      </c>
      <c r="H41" s="23">
        <v>10</v>
      </c>
      <c r="I41" s="21">
        <v>10</v>
      </c>
      <c r="J41" s="21">
        <v>8</v>
      </c>
      <c r="K41" s="20">
        <f t="shared" si="0"/>
        <v>68</v>
      </c>
      <c r="L41" s="43">
        <f t="shared" si="1"/>
        <v>19.447999999999997</v>
      </c>
      <c r="M41" s="34">
        <v>16</v>
      </c>
      <c r="N41" s="45">
        <f t="shared" si="2"/>
        <v>35.44799999999999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ht="15.75" customHeight="1">
      <c r="A42" s="17">
        <v>37</v>
      </c>
      <c r="B42" s="17">
        <v>15020019025</v>
      </c>
      <c r="C42" s="17" t="s">
        <v>53</v>
      </c>
      <c r="D42" s="20">
        <v>1</v>
      </c>
      <c r="E42" s="21">
        <v>1</v>
      </c>
      <c r="F42" s="21">
        <v>4</v>
      </c>
      <c r="G42" s="23">
        <v>4</v>
      </c>
      <c r="H42" s="21" t="s">
        <v>69</v>
      </c>
      <c r="I42" s="21">
        <v>0</v>
      </c>
      <c r="J42" s="21">
        <v>8</v>
      </c>
      <c r="K42" s="20">
        <f t="shared" si="0"/>
        <v>18</v>
      </c>
      <c r="L42" s="43">
        <f t="shared" si="1"/>
        <v>5.148</v>
      </c>
      <c r="M42" s="34">
        <v>2</v>
      </c>
      <c r="N42" s="45">
        <f t="shared" si="2"/>
        <v>7.148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5.75" customHeight="1">
      <c r="A43" s="17">
        <v>38</v>
      </c>
      <c r="B43" s="17">
        <v>15020019026</v>
      </c>
      <c r="C43" s="17" t="s">
        <v>54</v>
      </c>
      <c r="D43" s="20">
        <v>1</v>
      </c>
      <c r="E43" s="21">
        <v>1</v>
      </c>
      <c r="F43" s="21">
        <v>1</v>
      </c>
      <c r="G43" s="21">
        <v>1</v>
      </c>
      <c r="H43" s="21">
        <v>1</v>
      </c>
      <c r="I43" s="23">
        <v>2</v>
      </c>
      <c r="J43" s="21">
        <v>8</v>
      </c>
      <c r="K43" s="20">
        <f t="shared" si="0"/>
        <v>15</v>
      </c>
      <c r="L43" s="43">
        <f t="shared" si="1"/>
        <v>4.29</v>
      </c>
      <c r="M43" s="34">
        <v>4</v>
      </c>
      <c r="N43" s="45">
        <f t="shared" si="2"/>
        <v>8.29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5.75" customHeight="1">
      <c r="A44" s="17">
        <v>39</v>
      </c>
      <c r="B44" s="17">
        <v>15020019028</v>
      </c>
      <c r="C44" s="17" t="s">
        <v>55</v>
      </c>
      <c r="D44" s="20">
        <v>10</v>
      </c>
      <c r="E44" s="21">
        <v>6</v>
      </c>
      <c r="F44" s="21">
        <v>10</v>
      </c>
      <c r="G44" s="21">
        <v>10</v>
      </c>
      <c r="H44" s="21">
        <v>10</v>
      </c>
      <c r="I44" s="21">
        <v>9</v>
      </c>
      <c r="J44" s="23">
        <v>9</v>
      </c>
      <c r="K44" s="20">
        <f t="shared" si="0"/>
        <v>64</v>
      </c>
      <c r="L44" s="43">
        <f t="shared" si="1"/>
        <v>18.304</v>
      </c>
      <c r="M44" s="34">
        <v>22</v>
      </c>
      <c r="N44" s="45">
        <f t="shared" si="2"/>
        <v>40.304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5.75" customHeight="1">
      <c r="A45" s="17">
        <v>40</v>
      </c>
      <c r="B45" s="17">
        <v>15020019029</v>
      </c>
      <c r="C45" s="17" t="s">
        <v>56</v>
      </c>
      <c r="D45" s="20">
        <v>0</v>
      </c>
      <c r="E45" s="20">
        <v>2</v>
      </c>
      <c r="F45" s="23">
        <v>5</v>
      </c>
      <c r="G45" s="21">
        <v>10</v>
      </c>
      <c r="H45" s="21">
        <v>3</v>
      </c>
      <c r="I45" s="21">
        <v>1</v>
      </c>
      <c r="J45" s="21">
        <v>7</v>
      </c>
      <c r="K45" s="20">
        <f t="shared" si="0"/>
        <v>28</v>
      </c>
      <c r="L45" s="43">
        <f t="shared" si="1"/>
        <v>8.008</v>
      </c>
      <c r="M45" s="34">
        <v>7.5</v>
      </c>
      <c r="N45" s="45">
        <f t="shared" si="2"/>
        <v>15.508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8" customHeight="1">
      <c r="A46" s="17">
        <v>41</v>
      </c>
      <c r="B46" s="17">
        <v>15020019030</v>
      </c>
      <c r="C46" s="17" t="s">
        <v>57</v>
      </c>
      <c r="D46" s="20">
        <v>0</v>
      </c>
      <c r="E46" s="21">
        <v>1</v>
      </c>
      <c r="F46" s="21">
        <v>10</v>
      </c>
      <c r="G46" s="21">
        <v>10</v>
      </c>
      <c r="H46" s="21">
        <v>5</v>
      </c>
      <c r="I46" s="23">
        <v>6</v>
      </c>
      <c r="J46" s="21">
        <v>7</v>
      </c>
      <c r="K46" s="20">
        <f t="shared" si="0"/>
        <v>39</v>
      </c>
      <c r="L46" s="43">
        <f t="shared" si="1"/>
        <v>11.154</v>
      </c>
      <c r="M46" s="34">
        <v>13</v>
      </c>
      <c r="N46" s="45">
        <f t="shared" si="2"/>
        <v>24.154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8" customHeight="1">
      <c r="A47" s="17">
        <v>42</v>
      </c>
      <c r="B47" s="17">
        <v>15020019034</v>
      </c>
      <c r="C47" s="17" t="s">
        <v>58</v>
      </c>
      <c r="D47" s="20">
        <v>2</v>
      </c>
      <c r="E47" s="21">
        <v>4</v>
      </c>
      <c r="F47" s="21">
        <v>9</v>
      </c>
      <c r="G47" s="21">
        <v>10</v>
      </c>
      <c r="H47" s="23">
        <v>8</v>
      </c>
      <c r="I47" s="21">
        <v>10</v>
      </c>
      <c r="J47" s="21">
        <v>8</v>
      </c>
      <c r="K47" s="20">
        <f t="shared" si="0"/>
        <v>51</v>
      </c>
      <c r="L47" s="43">
        <f t="shared" si="1"/>
        <v>14.585999999999999</v>
      </c>
      <c r="M47" s="34">
        <v>28</v>
      </c>
      <c r="N47" s="45">
        <f t="shared" si="2"/>
        <v>42.586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s="13" customFormat="1" ht="18" customHeight="1">
      <c r="A48" s="17">
        <v>43</v>
      </c>
      <c r="B48" s="17">
        <v>15020019058</v>
      </c>
      <c r="C48" s="17" t="s">
        <v>59</v>
      </c>
      <c r="D48" s="20" t="s">
        <v>69</v>
      </c>
      <c r="E48" s="21">
        <v>1</v>
      </c>
      <c r="F48" s="21">
        <v>8</v>
      </c>
      <c r="G48" s="21">
        <v>8</v>
      </c>
      <c r="H48" s="21">
        <v>2</v>
      </c>
      <c r="I48" s="21">
        <v>6</v>
      </c>
      <c r="J48" s="21">
        <v>7</v>
      </c>
      <c r="K48" s="20">
        <f t="shared" si="0"/>
        <v>32</v>
      </c>
      <c r="L48" s="43">
        <f t="shared" si="1"/>
        <v>9.152</v>
      </c>
      <c r="M48" s="33">
        <v>14</v>
      </c>
      <c r="N48" s="45">
        <f t="shared" si="2"/>
        <v>23.152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19" customFormat="1" ht="18" customHeight="1">
      <c r="A49" s="18">
        <v>44</v>
      </c>
      <c r="B49" s="18">
        <v>15020019101</v>
      </c>
      <c r="C49" s="18" t="s">
        <v>66</v>
      </c>
      <c r="D49" s="22" t="s">
        <v>69</v>
      </c>
      <c r="E49" s="25" t="s">
        <v>69</v>
      </c>
      <c r="F49" s="25" t="s">
        <v>69</v>
      </c>
      <c r="G49" s="22" t="s">
        <v>69</v>
      </c>
      <c r="H49" s="22" t="s">
        <v>69</v>
      </c>
      <c r="I49" s="25" t="s">
        <v>69</v>
      </c>
      <c r="J49" s="25" t="s">
        <v>69</v>
      </c>
      <c r="K49" s="22">
        <f t="shared" si="0"/>
        <v>0</v>
      </c>
      <c r="L49" s="44">
        <f t="shared" si="1"/>
        <v>0</v>
      </c>
      <c r="M49" s="36" t="s">
        <v>70</v>
      </c>
      <c r="N49" s="45">
        <f t="shared" si="2"/>
        <v>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22.5" customHeight="1">
      <c r="A50" s="17">
        <v>45</v>
      </c>
      <c r="B50" s="17">
        <v>15020019103</v>
      </c>
      <c r="C50" s="17" t="s">
        <v>60</v>
      </c>
      <c r="D50" s="20">
        <v>5</v>
      </c>
      <c r="E50" s="21" t="s">
        <v>69</v>
      </c>
      <c r="F50" s="21">
        <v>0</v>
      </c>
      <c r="G50" s="21">
        <v>2</v>
      </c>
      <c r="H50" s="21">
        <v>5</v>
      </c>
      <c r="I50" s="21" t="s">
        <v>69</v>
      </c>
      <c r="J50" s="21">
        <v>7</v>
      </c>
      <c r="K50" s="20">
        <f t="shared" si="0"/>
        <v>19</v>
      </c>
      <c r="L50" s="43">
        <f t="shared" si="1"/>
        <v>5.433999999999999</v>
      </c>
      <c r="M50" s="34">
        <v>0</v>
      </c>
      <c r="N50" s="45">
        <f t="shared" si="2"/>
        <v>5.433999999999999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s="42" customFormat="1" ht="21.75" customHeight="1">
      <c r="A51" s="18">
        <v>46</v>
      </c>
      <c r="B51" s="18">
        <v>15020019112</v>
      </c>
      <c r="C51" s="18" t="s">
        <v>67</v>
      </c>
      <c r="D51" s="22" t="s">
        <v>69</v>
      </c>
      <c r="E51" s="23" t="s">
        <v>69</v>
      </c>
      <c r="F51" s="23" t="s">
        <v>69</v>
      </c>
      <c r="G51" s="23" t="s">
        <v>69</v>
      </c>
      <c r="H51" s="23" t="s">
        <v>69</v>
      </c>
      <c r="I51" s="23" t="s">
        <v>69</v>
      </c>
      <c r="J51" s="23">
        <v>7</v>
      </c>
      <c r="K51" s="22">
        <f t="shared" si="0"/>
        <v>7</v>
      </c>
      <c r="L51" s="44">
        <f t="shared" si="1"/>
        <v>2.002</v>
      </c>
      <c r="M51" s="37">
        <v>6</v>
      </c>
      <c r="N51" s="45">
        <f t="shared" si="2"/>
        <v>8.001999999999999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s="1" customFormat="1" ht="15.75" customHeight="1">
      <c r="A52" s="17">
        <v>47</v>
      </c>
      <c r="B52" s="17">
        <v>15020019113</v>
      </c>
      <c r="C52" s="17" t="s">
        <v>61</v>
      </c>
      <c r="D52" s="20">
        <v>1</v>
      </c>
      <c r="E52" s="21">
        <v>1</v>
      </c>
      <c r="F52" s="21">
        <v>10</v>
      </c>
      <c r="G52" s="21">
        <v>4</v>
      </c>
      <c r="H52" s="21">
        <v>3</v>
      </c>
      <c r="I52" s="21">
        <v>3</v>
      </c>
      <c r="J52" s="21">
        <v>9</v>
      </c>
      <c r="K52" s="20">
        <f t="shared" si="0"/>
        <v>31</v>
      </c>
      <c r="L52" s="43">
        <f t="shared" si="1"/>
        <v>8.866</v>
      </c>
      <c r="M52" s="34">
        <v>6</v>
      </c>
      <c r="N52" s="45">
        <f t="shared" si="2"/>
        <v>14.866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s="12" customFormat="1" ht="15.75" customHeight="1">
      <c r="A53" s="17">
        <v>48</v>
      </c>
      <c r="B53" s="17">
        <v>101519001</v>
      </c>
      <c r="C53" s="17" t="s">
        <v>62</v>
      </c>
      <c r="D53" s="20">
        <v>0</v>
      </c>
      <c r="E53" s="21">
        <v>5</v>
      </c>
      <c r="F53" s="21">
        <v>4</v>
      </c>
      <c r="G53" s="21">
        <v>9</v>
      </c>
      <c r="H53" s="20">
        <v>3</v>
      </c>
      <c r="I53" s="22">
        <v>6</v>
      </c>
      <c r="J53" s="20">
        <v>9</v>
      </c>
      <c r="K53" s="20">
        <f t="shared" si="0"/>
        <v>36</v>
      </c>
      <c r="L53" s="43">
        <f t="shared" si="1"/>
        <v>10.296</v>
      </c>
      <c r="M53" s="33">
        <v>14</v>
      </c>
      <c r="N53" s="45">
        <f t="shared" si="2"/>
        <v>24.296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s="12" customFormat="1" ht="18" customHeight="1">
      <c r="A54" s="17">
        <v>49</v>
      </c>
      <c r="B54" s="17">
        <v>111619115</v>
      </c>
      <c r="C54" s="17" t="s">
        <v>63</v>
      </c>
      <c r="D54" s="22">
        <v>8</v>
      </c>
      <c r="E54" s="21">
        <v>7</v>
      </c>
      <c r="F54" s="20">
        <v>10</v>
      </c>
      <c r="G54" s="20">
        <v>10</v>
      </c>
      <c r="H54" s="20">
        <v>9</v>
      </c>
      <c r="I54" s="20">
        <v>2</v>
      </c>
      <c r="J54" s="20">
        <v>9</v>
      </c>
      <c r="K54" s="20">
        <f t="shared" si="0"/>
        <v>55</v>
      </c>
      <c r="L54" s="43">
        <f t="shared" si="1"/>
        <v>15.729999999999999</v>
      </c>
      <c r="M54" s="34">
        <v>15</v>
      </c>
      <c r="N54" s="45">
        <f t="shared" si="2"/>
        <v>30.729999999999997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17.25" customHeight="1">
      <c r="A55" s="17">
        <v>50</v>
      </c>
      <c r="B55" s="17">
        <v>111619124</v>
      </c>
      <c r="C55" s="17" t="s">
        <v>64</v>
      </c>
      <c r="D55" s="20" t="s">
        <v>69</v>
      </c>
      <c r="E55" s="26">
        <v>3</v>
      </c>
      <c r="F55" s="26">
        <v>10</v>
      </c>
      <c r="G55" s="26">
        <v>10</v>
      </c>
      <c r="H55" s="26">
        <v>8</v>
      </c>
      <c r="I55" s="21">
        <v>10</v>
      </c>
      <c r="J55" s="26">
        <v>7</v>
      </c>
      <c r="K55" s="20">
        <f t="shared" si="0"/>
        <v>48</v>
      </c>
      <c r="L55" s="43">
        <f t="shared" si="1"/>
        <v>13.727999999999998</v>
      </c>
      <c r="M55" s="34">
        <v>17</v>
      </c>
      <c r="N55" s="45">
        <f t="shared" si="2"/>
        <v>30.727999999999998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4.25" customHeight="1">
      <c r="A56" s="17">
        <v>51</v>
      </c>
      <c r="B56" s="17">
        <v>111619232</v>
      </c>
      <c r="C56" s="17" t="s">
        <v>65</v>
      </c>
      <c r="D56" s="27">
        <v>10</v>
      </c>
      <c r="E56" s="28">
        <v>4</v>
      </c>
      <c r="F56" s="28">
        <v>9</v>
      </c>
      <c r="G56" s="28">
        <v>10</v>
      </c>
      <c r="H56" s="28">
        <v>10</v>
      </c>
      <c r="I56" s="28">
        <v>5</v>
      </c>
      <c r="J56" s="28">
        <v>9</v>
      </c>
      <c r="K56" s="20">
        <f t="shared" si="0"/>
        <v>57</v>
      </c>
      <c r="L56" s="43">
        <f t="shared" si="1"/>
        <v>16.302</v>
      </c>
      <c r="M56" s="38">
        <v>19</v>
      </c>
      <c r="N56" s="45">
        <f t="shared" si="2"/>
        <v>35.302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7.25" customHeight="1">
      <c r="A57" s="17"/>
      <c r="B57" s="17"/>
      <c r="C57" s="17"/>
      <c r="D57" s="27"/>
      <c r="E57" s="28"/>
      <c r="F57" s="28"/>
      <c r="G57" s="28"/>
      <c r="H57" s="28"/>
      <c r="I57" s="28"/>
      <c r="J57" s="28"/>
      <c r="K57" s="20">
        <f t="shared" si="0"/>
        <v>0</v>
      </c>
      <c r="L57" s="43">
        <f t="shared" si="1"/>
        <v>0</v>
      </c>
      <c r="M57" s="39"/>
      <c r="N57" s="45">
        <f t="shared" si="2"/>
        <v>0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s="19" customFormat="1" ht="15.75" customHeight="1">
      <c r="A58" s="18">
        <v>1</v>
      </c>
      <c r="B58" s="18">
        <v>81220072</v>
      </c>
      <c r="C58" s="18" t="s">
        <v>68</v>
      </c>
      <c r="D58" s="29">
        <v>1</v>
      </c>
      <c r="E58" s="25" t="s">
        <v>69</v>
      </c>
      <c r="F58" s="25">
        <v>4</v>
      </c>
      <c r="G58" s="25">
        <v>8</v>
      </c>
      <c r="H58" s="25">
        <v>4</v>
      </c>
      <c r="I58" s="25" t="s">
        <v>69</v>
      </c>
      <c r="J58" s="25" t="s">
        <v>69</v>
      </c>
      <c r="K58" s="22">
        <f t="shared" si="0"/>
        <v>17</v>
      </c>
      <c r="L58" s="44">
        <f t="shared" si="1"/>
        <v>4.861999999999999</v>
      </c>
      <c r="M58" s="36" t="s">
        <v>70</v>
      </c>
      <c r="N58" s="45">
        <f t="shared" si="2"/>
        <v>4.861999999999999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2.75">
      <c r="A59" s="17"/>
      <c r="B59" s="17"/>
      <c r="C59" s="17"/>
      <c r="D59" s="27"/>
      <c r="E59" s="28"/>
      <c r="F59" s="28"/>
      <c r="G59" s="28"/>
      <c r="H59" s="28"/>
      <c r="I59" s="28"/>
      <c r="J59" s="28"/>
      <c r="K59" s="28"/>
      <c r="L59" s="28"/>
      <c r="M59" s="39"/>
      <c r="N59" s="4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5:31" ht="12.75"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5:31" ht="12.75"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5:31" ht="12.75"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5:31" ht="12.75"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5:31" ht="12.75"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</sheetData>
  <sheetProtection/>
  <printOptions/>
  <pageMargins left="0.25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4160</dc:creator>
  <cp:keywords/>
  <dc:description/>
  <cp:lastModifiedBy>4160</cp:lastModifiedBy>
  <cp:lastPrinted>2015-10-29T10:48:07Z</cp:lastPrinted>
  <dcterms:created xsi:type="dcterms:W3CDTF">2010-03-22T12:45:06Z</dcterms:created>
  <dcterms:modified xsi:type="dcterms:W3CDTF">2016-01-26T07:41:47Z</dcterms:modified>
  <cp:category/>
  <cp:version/>
  <cp:contentType/>
  <cp:contentStatus/>
</cp:coreProperties>
</file>