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activeTab="1"/>
  </bookViews>
  <sheets>
    <sheet name="Fall 2016 Sem Wise " sheetId="4" r:id="rId1"/>
    <sheet name="Fall 2016 Date wise" sheetId="6" r:id="rId2"/>
  </sheets>
  <definedNames>
    <definedName name="_xlnm._FilterDatabase" localSheetId="1" hidden="1">'Fall 2016 Date wise'!$H$1:$I$45</definedName>
    <definedName name="_xlnm._FilterDatabase" localSheetId="0" hidden="1">'Fall 2016 Sem Wise '!$A$1:$F$16</definedName>
    <definedName name="Batch" localSheetId="1">#REF!</definedName>
    <definedName name="Batch" localSheetId="0">#REF!</definedName>
    <definedName name="Batch">#REF!</definedName>
    <definedName name="CourseName" localSheetId="1">#REF!</definedName>
    <definedName name="CourseName" localSheetId="0">#REF!</definedName>
    <definedName name="CourseName">#REF!</definedName>
    <definedName name="CTitle" localSheetId="1">#REF!</definedName>
    <definedName name="CTitle" localSheetId="0">#REF!</definedName>
    <definedName name="CTitle">#REF!</definedName>
    <definedName name="DEGREECODE" localSheetId="1">#REF!</definedName>
    <definedName name="DEGREECODE" localSheetId="0">#REF!</definedName>
    <definedName name="DEGREECODE">#REF!</definedName>
    <definedName name="_xlnm.Extract" localSheetId="1">'Fall 2016 Date wise'!$B:$C</definedName>
    <definedName name="_xlnm.Extract" localSheetId="0">'Fall 2016 Sem Wise '!$B:$C</definedName>
    <definedName name="Grade" localSheetId="1">#REF!</definedName>
    <definedName name="Grade" localSheetId="0">#REF!</definedName>
    <definedName name="Grade">#REF!</definedName>
    <definedName name="GradeSheet" localSheetId="1">#REF!</definedName>
    <definedName name="GradeSheet" localSheetId="0">#REF!</definedName>
    <definedName name="GradeSheet">#REF!</definedName>
    <definedName name="Major" localSheetId="1">#REF!</definedName>
    <definedName name="Major" localSheetId="0">#REF!</definedName>
    <definedName name="Major">#REF!</definedName>
    <definedName name="_xlnm.Print_Area" localSheetId="1">'Fall 2016 Date wise'!$A$1:$I$45</definedName>
    <definedName name="_xlnm.Print_Area" localSheetId="0">'Fall 2016 Sem Wise '!$A$1:$F$18</definedName>
    <definedName name="SEM" localSheetId="1">#REF!</definedName>
    <definedName name="SEM" localSheetId="0">#REF!</definedName>
    <definedName name="SEM">#REF!</definedName>
    <definedName name="Year" localSheetId="1">#REF!</definedName>
    <definedName name="Year" localSheetId="0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F12" i="6" l="1"/>
  <c r="F21" i="6" s="1"/>
  <c r="F30" i="6" s="1"/>
  <c r="F39" i="6" s="1"/>
  <c r="F19" i="6"/>
  <c r="F27" i="6" s="1"/>
  <c r="F36" i="6" s="1"/>
  <c r="F18" i="6"/>
  <c r="F26" i="6" s="1"/>
  <c r="F35" i="6" s="1"/>
  <c r="F44" i="6" s="1"/>
  <c r="F17" i="6"/>
  <c r="F16" i="6"/>
  <c r="F25" i="6" s="1"/>
  <c r="F34" i="6" s="1"/>
  <c r="F43" i="6" s="1"/>
  <c r="F15" i="6"/>
  <c r="F24" i="6" s="1"/>
  <c r="F33" i="6" s="1"/>
  <c r="F42" i="6" s="1"/>
  <c r="F14" i="6"/>
  <c r="F23" i="6" s="1"/>
  <c r="F32" i="6" s="1"/>
  <c r="F41" i="6" s="1"/>
  <c r="F13" i="6"/>
  <c r="F22" i="6" s="1"/>
  <c r="F31" i="6" s="1"/>
  <c r="F40" i="6" s="1"/>
  <c r="F11" i="6"/>
  <c r="F20" i="6" s="1"/>
  <c r="F29" i="6" s="1"/>
  <c r="F38" i="6" s="1"/>
  <c r="E12" i="4" l="1"/>
  <c r="E13" i="4" s="1"/>
  <c r="E7" i="4"/>
  <c r="E8" i="4" s="1"/>
  <c r="E3" i="4"/>
  <c r="E9" i="4" l="1"/>
  <c r="E10" i="4" s="1"/>
  <c r="E11" i="4" s="1"/>
  <c r="E5" i="4"/>
  <c r="E4" i="4"/>
  <c r="E14" i="4"/>
  <c r="E15" i="4"/>
  <c r="E17" i="4" l="1"/>
  <c r="E16" i="4"/>
</calcChain>
</file>

<file path=xl/sharedStrings.xml><?xml version="1.0" encoding="utf-8"?>
<sst xmlns="http://schemas.openxmlformats.org/spreadsheetml/2006/main" count="359" uniqueCount="93">
  <si>
    <t>Course Code</t>
  </si>
  <si>
    <t>Course_Name</t>
  </si>
  <si>
    <t>Power Electronics</t>
  </si>
  <si>
    <t>Sections</t>
  </si>
  <si>
    <t>Date</t>
  </si>
  <si>
    <t>Sem</t>
  </si>
  <si>
    <t>Elec</t>
  </si>
  <si>
    <t>Time</t>
  </si>
  <si>
    <t>All</t>
  </si>
  <si>
    <t>Applied Thermodynamics</t>
  </si>
  <si>
    <t xml:space="preserve">Communication Systems </t>
  </si>
  <si>
    <t>Linear Algebra</t>
  </si>
  <si>
    <t>Differential Equations</t>
  </si>
  <si>
    <t>Digital Logic Design</t>
  </si>
  <si>
    <t>Electrical Machines</t>
  </si>
  <si>
    <t>Electrical Network Analysis</t>
  </si>
  <si>
    <t>Electromagnetics</t>
  </si>
  <si>
    <t>Engineering Ethics</t>
  </si>
  <si>
    <t>Instrumentation and Measurements</t>
  </si>
  <si>
    <t>EE430</t>
  </si>
  <si>
    <t>Opto Electronics</t>
  </si>
  <si>
    <t>EE446</t>
  </si>
  <si>
    <t>Power System Fundamentals</t>
  </si>
  <si>
    <t>Signals and Systems</t>
  </si>
  <si>
    <t>MA-210</t>
  </si>
  <si>
    <t>EE-220</t>
  </si>
  <si>
    <t>MA-230</t>
  </si>
  <si>
    <t>MS-215</t>
  </si>
  <si>
    <t>EE-310</t>
  </si>
  <si>
    <t>EE-317</t>
  </si>
  <si>
    <t>ME-322</t>
  </si>
  <si>
    <t>EE-315</t>
  </si>
  <si>
    <t>EE-340</t>
  </si>
  <si>
    <t>EE-410</t>
  </si>
  <si>
    <t>EE-465</t>
  </si>
  <si>
    <t>EE-212</t>
  </si>
  <si>
    <t>EE406</t>
  </si>
  <si>
    <t>Power System Analysis and Design</t>
  </si>
  <si>
    <t>EE407</t>
  </si>
  <si>
    <t>Renewable Electrical Energy Resources</t>
  </si>
  <si>
    <t>10:00-11:00</t>
  </si>
  <si>
    <t>08:30-09:30</t>
  </si>
  <si>
    <t>11:30-12:30</t>
  </si>
  <si>
    <t>A</t>
  </si>
  <si>
    <t>B</t>
  </si>
  <si>
    <t>C</t>
  </si>
  <si>
    <t>SEN-609</t>
  </si>
  <si>
    <t>Muhammad Asim Butt</t>
  </si>
  <si>
    <t>Muhammad Ilyas Khan</t>
  </si>
  <si>
    <t>Waseem Iqbal</t>
  </si>
  <si>
    <t>Ahmed Malik</t>
  </si>
  <si>
    <t>Dr. Khawar Khokhar</t>
  </si>
  <si>
    <t>SEN-608</t>
  </si>
  <si>
    <t>Muhammad Arif Saeed</t>
  </si>
  <si>
    <t>Zawar Hussain</t>
  </si>
  <si>
    <t>Khan M. Nazir</t>
  </si>
  <si>
    <t>Muhammad Atif</t>
  </si>
  <si>
    <t>Jamil Ahmed</t>
  </si>
  <si>
    <t>Nauman Ahmad</t>
  </si>
  <si>
    <t>Jameel Ahmad</t>
  </si>
  <si>
    <t>Muhammad Shoaib</t>
  </si>
  <si>
    <t>Fahad Usman Khan</t>
  </si>
  <si>
    <t>Khalid Asghar</t>
  </si>
  <si>
    <t>Strength of Students</t>
  </si>
  <si>
    <t>SEN-601 &amp; 602</t>
  </si>
  <si>
    <t>SEN-603 &amp; 607</t>
  </si>
  <si>
    <t>SEN-608 &amp; 609</t>
  </si>
  <si>
    <t>Rooms</t>
  </si>
  <si>
    <t>SEN-607</t>
  </si>
  <si>
    <t xml:space="preserve">SEN-601 </t>
  </si>
  <si>
    <t>SEN-607 &amp; 608</t>
  </si>
  <si>
    <t xml:space="preserve">SEN-603 </t>
  </si>
  <si>
    <t xml:space="preserve"> Resource Person</t>
  </si>
  <si>
    <t>Saturday, October 22, 2016</t>
  </si>
  <si>
    <t>Dr. Sajjad H. Shami</t>
  </si>
  <si>
    <t>Farrah Sarwar</t>
  </si>
  <si>
    <t>Dr Farhat Kaleem</t>
  </si>
  <si>
    <t>Dr Ayesha Riasat</t>
  </si>
  <si>
    <t>Dr Irfan Ullah</t>
  </si>
  <si>
    <t>Dr Aziz</t>
  </si>
  <si>
    <t>Wednesday, October 19, 2016</t>
  </si>
  <si>
    <t>Thursday, October 20, 2016</t>
  </si>
  <si>
    <t>SEN-601</t>
  </si>
  <si>
    <t>SEN-602</t>
  </si>
  <si>
    <t>SEN-603</t>
  </si>
  <si>
    <t>SEN-608&amp; 609</t>
  </si>
  <si>
    <t xml:space="preserve">SEN-607 </t>
  </si>
  <si>
    <t>Friday, October 21, 2016</t>
  </si>
  <si>
    <t>SEN- 608</t>
  </si>
  <si>
    <t>SEN-608 &amp; 607</t>
  </si>
  <si>
    <t>SEN-601 &amp; 607</t>
  </si>
  <si>
    <t>SEN-607 &amp; 609</t>
  </si>
  <si>
    <t>SEN-601&amp; 602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</si>
</sst>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3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</cellStyleXfs>
  <cellXfs count="7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64" fontId="0" fillId="3" borderId="2" xfId="0" applyNumberFormat="1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164" fontId="0" fillId="4" borderId="2" xfId="0" applyNumberForma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5" borderId="1" xfId="0" applyFill="1" applyBorder="1"/>
    <xf numFmtId="164" fontId="0" fillId="5" borderId="2" xfId="0" applyNumberForma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7" borderId="1" xfId="0" applyFill="1" applyBorder="1" applyAlignment="1">
      <alignment horizontal="center" vertical="center"/>
    </xf>
    <xf numFmtId="0" fontId="7" fillId="7" borderId="1" xfId="0" applyFont="1" applyFill="1" applyBorder="1"/>
    <xf numFmtId="164" fontId="1" fillId="7" borderId="1" xfId="0" applyNumberFormat="1" applyFont="1" applyFill="1" applyBorder="1" applyAlignment="1">
      <alignment horizontal="left"/>
    </xf>
    <xf numFmtId="0" fontId="0" fillId="7" borderId="1" xfId="0" applyFill="1" applyBorder="1"/>
    <xf numFmtId="0" fontId="6" fillId="7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horizontal="left"/>
    </xf>
    <xf numFmtId="0" fontId="0" fillId="8" borderId="1" xfId="0" applyFill="1" applyBorder="1" applyAlignment="1">
      <alignment horizontal="center" vertical="center"/>
    </xf>
    <xf numFmtId="0" fontId="7" fillId="8" borderId="1" xfId="0" applyFont="1" applyFill="1" applyBorder="1"/>
    <xf numFmtId="164" fontId="1" fillId="8" borderId="1" xfId="0" applyNumberFormat="1" applyFont="1" applyFill="1" applyBorder="1" applyAlignment="1">
      <alignment horizontal="left"/>
    </xf>
    <xf numFmtId="0" fontId="0" fillId="8" borderId="1" xfId="0" applyFill="1" applyBorder="1"/>
    <xf numFmtId="0" fontId="6" fillId="8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horizontal="left"/>
    </xf>
    <xf numFmtId="0" fontId="0" fillId="9" borderId="1" xfId="0" applyFill="1" applyBorder="1" applyAlignment="1">
      <alignment horizontal="center" vertical="center"/>
    </xf>
    <xf numFmtId="0" fontId="7" fillId="9" borderId="1" xfId="0" applyFont="1" applyFill="1" applyBorder="1"/>
    <xf numFmtId="164" fontId="1" fillId="9" borderId="1" xfId="0" applyNumberFormat="1" applyFont="1" applyFill="1" applyBorder="1" applyAlignment="1">
      <alignment horizontal="left"/>
    </xf>
    <xf numFmtId="0" fontId="0" fillId="9" borderId="1" xfId="0" applyFill="1" applyBorder="1"/>
    <xf numFmtId="0" fontId="4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/>
    </xf>
    <xf numFmtId="0" fontId="0" fillId="10" borderId="1" xfId="0" applyFill="1" applyBorder="1" applyAlignment="1">
      <alignment horizontal="left"/>
    </xf>
    <xf numFmtId="0" fontId="0" fillId="10" borderId="1" xfId="0" applyFill="1" applyBorder="1" applyAlignment="1">
      <alignment horizontal="center" vertical="center"/>
    </xf>
    <xf numFmtId="0" fontId="7" fillId="10" borderId="1" xfId="0" applyFont="1" applyFill="1" applyBorder="1"/>
    <xf numFmtId="164" fontId="1" fillId="10" borderId="1" xfId="0" applyNumberFormat="1" applyFont="1" applyFill="1" applyBorder="1" applyAlignment="1">
      <alignment horizontal="left"/>
    </xf>
    <xf numFmtId="0" fontId="0" fillId="10" borderId="1" xfId="0" applyFill="1" applyBorder="1"/>
    <xf numFmtId="0" fontId="6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1" xfId="0" applyFill="1" applyBorder="1" applyAlignment="1">
      <alignment horizontal="left"/>
    </xf>
    <xf numFmtId="0" fontId="6" fillId="11" borderId="1" xfId="0" applyFont="1" applyFill="1" applyBorder="1" applyAlignment="1">
      <alignment horizontal="center" vertical="center"/>
    </xf>
    <xf numFmtId="0" fontId="7" fillId="11" borderId="1" xfId="0" applyFont="1" applyFill="1" applyBorder="1"/>
    <xf numFmtId="164" fontId="1" fillId="11" borderId="1" xfId="0" applyNumberFormat="1" applyFont="1" applyFill="1" applyBorder="1" applyAlignment="1">
      <alignment horizontal="left"/>
    </xf>
    <xf numFmtId="0" fontId="0" fillId="11" borderId="1" xfId="0" applyFill="1" applyBorder="1"/>
    <xf numFmtId="0" fontId="0" fillId="11" borderId="1" xfId="0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left"/>
    </xf>
    <xf numFmtId="0" fontId="0" fillId="12" borderId="1" xfId="0" applyFill="1" applyBorder="1" applyAlignment="1">
      <alignment horizontal="center" vertical="center"/>
    </xf>
    <xf numFmtId="0" fontId="7" fillId="12" borderId="1" xfId="0" applyFont="1" applyFill="1" applyBorder="1"/>
    <xf numFmtId="0" fontId="1" fillId="12" borderId="1" xfId="0" applyFont="1" applyFill="1" applyBorder="1"/>
    <xf numFmtId="0" fontId="0" fillId="12" borderId="1" xfId="0" applyFill="1" applyBorder="1"/>
  </cellXfs>
  <cellStyles count="6">
    <cellStyle name="Normal" xfId="0" builtinId="0"/>
    <cellStyle name="Normal 2" xfId="1"/>
    <cellStyle name="Normal 2 2" xfId="2"/>
    <cellStyle name="Normal 3" xfId="3"/>
    <cellStyle name="Normal 4" xfId="4"/>
    <cellStyle name="Normal 5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SheetLayoutView="100" workbookViewId="0">
      <selection activeCell="E8" sqref="E8"/>
    </sheetView>
  </sheetViews>
  <sheetFormatPr defaultRowHeight="15" x14ac:dyDescent="0.25"/>
  <cols>
    <col min="1" max="1" width="7.7109375" style="2" customWidth="1"/>
    <col min="2" max="2" width="9.85546875" style="4" bestFit="1" customWidth="1"/>
    <col min="3" max="3" width="38.5703125" customWidth="1"/>
    <col min="4" max="4" width="7" customWidth="1"/>
    <col min="5" max="5" width="30" style="4" bestFit="1" customWidth="1"/>
    <col min="6" max="6" width="10.85546875" bestFit="1" customWidth="1"/>
    <col min="7" max="7" width="0" hidden="1" customWidth="1"/>
  </cols>
  <sheetData>
    <row r="1" spans="1:7" ht="31.5" x14ac:dyDescent="0.25">
      <c r="A1" s="1" t="s">
        <v>5</v>
      </c>
      <c r="B1" s="13" t="s">
        <v>0</v>
      </c>
      <c r="C1" s="1" t="s">
        <v>1</v>
      </c>
      <c r="D1" s="1" t="s">
        <v>3</v>
      </c>
      <c r="E1" s="3" t="s">
        <v>4</v>
      </c>
      <c r="F1" s="3" t="s">
        <v>7</v>
      </c>
    </row>
    <row r="2" spans="1:7" x14ac:dyDescent="0.25">
      <c r="A2" s="5">
        <v>3</v>
      </c>
      <c r="B2" s="11" t="s">
        <v>35</v>
      </c>
      <c r="C2" s="11" t="s">
        <v>15</v>
      </c>
      <c r="D2" s="6" t="s">
        <v>8</v>
      </c>
      <c r="E2" s="7">
        <v>42660</v>
      </c>
      <c r="F2" s="6" t="s">
        <v>41</v>
      </c>
      <c r="G2">
        <v>1</v>
      </c>
    </row>
    <row r="3" spans="1:7" x14ac:dyDescent="0.25">
      <c r="A3" s="5">
        <v>3</v>
      </c>
      <c r="B3" s="11" t="s">
        <v>25</v>
      </c>
      <c r="C3" s="11" t="s">
        <v>13</v>
      </c>
      <c r="D3" s="6" t="s">
        <v>8</v>
      </c>
      <c r="E3" s="7">
        <f>E2+1</f>
        <v>42661</v>
      </c>
      <c r="F3" s="6" t="s">
        <v>41</v>
      </c>
      <c r="G3">
        <v>1</v>
      </c>
    </row>
    <row r="4" spans="1:7" x14ac:dyDescent="0.25">
      <c r="A4" s="5">
        <v>3</v>
      </c>
      <c r="B4" s="11" t="s">
        <v>24</v>
      </c>
      <c r="C4" s="11" t="s">
        <v>11</v>
      </c>
      <c r="D4" s="6" t="s">
        <v>8</v>
      </c>
      <c r="E4" s="7">
        <f>E3+1</f>
        <v>42662</v>
      </c>
      <c r="F4" s="6" t="s">
        <v>41</v>
      </c>
      <c r="G4">
        <v>1</v>
      </c>
    </row>
    <row r="5" spans="1:7" x14ac:dyDescent="0.25">
      <c r="A5" s="5">
        <v>3</v>
      </c>
      <c r="B5" s="11" t="s">
        <v>26</v>
      </c>
      <c r="C5" s="11" t="s">
        <v>12</v>
      </c>
      <c r="D5" s="6" t="s">
        <v>8</v>
      </c>
      <c r="E5" s="7">
        <f>E4+1</f>
        <v>42663</v>
      </c>
      <c r="F5" s="6" t="s">
        <v>41</v>
      </c>
      <c r="G5">
        <v>1</v>
      </c>
    </row>
    <row r="6" spans="1:7" x14ac:dyDescent="0.25">
      <c r="A6" s="5">
        <v>3</v>
      </c>
      <c r="B6" s="11" t="s">
        <v>30</v>
      </c>
      <c r="C6" s="11" t="s">
        <v>9</v>
      </c>
      <c r="D6" s="6" t="s">
        <v>8</v>
      </c>
      <c r="E6" s="7" t="s">
        <v>87</v>
      </c>
      <c r="F6" s="6" t="s">
        <v>41</v>
      </c>
      <c r="G6">
        <v>1</v>
      </c>
    </row>
    <row r="7" spans="1:7" x14ac:dyDescent="0.25">
      <c r="A7" s="8">
        <v>5</v>
      </c>
      <c r="B7" s="12" t="s">
        <v>29</v>
      </c>
      <c r="C7" s="12" t="s">
        <v>22</v>
      </c>
      <c r="D7" s="9" t="s">
        <v>8</v>
      </c>
      <c r="E7" s="10">
        <f>E2</f>
        <v>42660</v>
      </c>
      <c r="F7" s="9" t="s">
        <v>40</v>
      </c>
      <c r="G7">
        <v>1</v>
      </c>
    </row>
    <row r="8" spans="1:7" x14ac:dyDescent="0.25">
      <c r="A8" s="8">
        <v>5</v>
      </c>
      <c r="B8" s="12" t="s">
        <v>31</v>
      </c>
      <c r="C8" s="12" t="s">
        <v>23</v>
      </c>
      <c r="D8" s="9" t="s">
        <v>8</v>
      </c>
      <c r="E8" s="10">
        <f>E7+1</f>
        <v>42661</v>
      </c>
      <c r="F8" s="9" t="s">
        <v>40</v>
      </c>
      <c r="G8">
        <v>1</v>
      </c>
    </row>
    <row r="9" spans="1:7" x14ac:dyDescent="0.25">
      <c r="A9" s="8">
        <v>5</v>
      </c>
      <c r="B9" s="12" t="s">
        <v>28</v>
      </c>
      <c r="C9" s="12" t="s">
        <v>16</v>
      </c>
      <c r="D9" s="9" t="s">
        <v>8</v>
      </c>
      <c r="E9" s="10">
        <f>E8+1</f>
        <v>42662</v>
      </c>
      <c r="F9" s="9" t="s">
        <v>40</v>
      </c>
      <c r="G9">
        <v>1</v>
      </c>
    </row>
    <row r="10" spans="1:7" x14ac:dyDescent="0.25">
      <c r="A10" s="8">
        <v>5</v>
      </c>
      <c r="B10" s="12" t="s">
        <v>32</v>
      </c>
      <c r="C10" s="12" t="s">
        <v>14</v>
      </c>
      <c r="D10" s="9" t="s">
        <v>8</v>
      </c>
      <c r="E10" s="10">
        <f>E9+1</f>
        <v>42663</v>
      </c>
      <c r="F10" s="9" t="s">
        <v>40</v>
      </c>
      <c r="G10">
        <v>1</v>
      </c>
    </row>
    <row r="11" spans="1:7" x14ac:dyDescent="0.25">
      <c r="A11" s="8">
        <v>5</v>
      </c>
      <c r="B11" s="12" t="s">
        <v>27</v>
      </c>
      <c r="C11" s="12" t="s">
        <v>17</v>
      </c>
      <c r="D11" s="9" t="s">
        <v>8</v>
      </c>
      <c r="E11" s="10">
        <f>E10+1</f>
        <v>42664</v>
      </c>
      <c r="F11" s="9" t="s">
        <v>40</v>
      </c>
      <c r="G11">
        <v>1</v>
      </c>
    </row>
    <row r="12" spans="1:7" x14ac:dyDescent="0.25">
      <c r="A12" s="14">
        <v>7</v>
      </c>
      <c r="B12" s="15" t="s">
        <v>33</v>
      </c>
      <c r="C12" s="15" t="s">
        <v>10</v>
      </c>
      <c r="D12" s="16" t="s">
        <v>8</v>
      </c>
      <c r="E12" s="17">
        <f>E2</f>
        <v>42660</v>
      </c>
      <c r="F12" s="16" t="s">
        <v>42</v>
      </c>
      <c r="G12">
        <v>1</v>
      </c>
    </row>
    <row r="13" spans="1:7" x14ac:dyDescent="0.25">
      <c r="A13" s="14">
        <v>7</v>
      </c>
      <c r="B13" s="15" t="s">
        <v>34</v>
      </c>
      <c r="C13" s="15" t="s">
        <v>18</v>
      </c>
      <c r="D13" s="16" t="s">
        <v>8</v>
      </c>
      <c r="E13" s="17">
        <f>E12+1</f>
        <v>42661</v>
      </c>
      <c r="F13" s="16" t="s">
        <v>42</v>
      </c>
      <c r="G13">
        <v>1</v>
      </c>
    </row>
    <row r="14" spans="1:7" x14ac:dyDescent="0.25">
      <c r="A14" s="18" t="s">
        <v>6</v>
      </c>
      <c r="B14" s="15" t="s">
        <v>38</v>
      </c>
      <c r="C14" s="15" t="s">
        <v>39</v>
      </c>
      <c r="D14" s="16" t="s">
        <v>8</v>
      </c>
      <c r="E14" s="17">
        <f>E13+1</f>
        <v>42662</v>
      </c>
      <c r="F14" s="16" t="s">
        <v>42</v>
      </c>
    </row>
    <row r="15" spans="1:7" x14ac:dyDescent="0.25">
      <c r="A15" s="18" t="s">
        <v>6</v>
      </c>
      <c r="B15" s="15" t="s">
        <v>36</v>
      </c>
      <c r="C15" s="15" t="s">
        <v>37</v>
      </c>
      <c r="D15" s="16" t="s">
        <v>8</v>
      </c>
      <c r="E15" s="17">
        <f>E13+2</f>
        <v>42663</v>
      </c>
      <c r="F15" s="16" t="s">
        <v>42</v>
      </c>
      <c r="G15">
        <v>1</v>
      </c>
    </row>
    <row r="16" spans="1:7" x14ac:dyDescent="0.25">
      <c r="A16" s="18" t="s">
        <v>6</v>
      </c>
      <c r="B16" s="15" t="s">
        <v>19</v>
      </c>
      <c r="C16" s="15" t="s">
        <v>20</v>
      </c>
      <c r="D16" s="16" t="s">
        <v>8</v>
      </c>
      <c r="E16" s="17">
        <f>E15+1</f>
        <v>42664</v>
      </c>
      <c r="F16" s="16" t="s">
        <v>42</v>
      </c>
      <c r="G16">
        <v>1</v>
      </c>
    </row>
    <row r="17" spans="1:7" x14ac:dyDescent="0.25">
      <c r="A17" s="18" t="s">
        <v>6</v>
      </c>
      <c r="B17" s="15" t="s">
        <v>21</v>
      </c>
      <c r="C17" s="15" t="s">
        <v>2</v>
      </c>
      <c r="D17" s="16" t="s">
        <v>8</v>
      </c>
      <c r="E17" s="17">
        <f>E11+1</f>
        <v>42665</v>
      </c>
      <c r="F17" s="16" t="s">
        <v>40</v>
      </c>
      <c r="G17">
        <v>1</v>
      </c>
    </row>
    <row r="18" spans="1:7" x14ac:dyDescent="0.25">
      <c r="G18">
        <v>1</v>
      </c>
    </row>
  </sheetData>
  <autoFilter ref="A1:F16">
    <sortState ref="A2:F25">
      <sortCondition ref="A1:A25"/>
    </sortState>
  </autoFilter>
  <pageMargins left="0.7" right="0.7" top="0.75" bottom="0.75" header="0.3" footer="0.3"/>
  <pageSetup scale="91" orientation="portrait" r:id="rId1"/>
  <headerFooter>
    <oddFooter>&amp;LPrepared By
Farhan Iqbal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view="pageBreakPreview" zoomScale="95" zoomScaleSheetLayoutView="95" workbookViewId="0">
      <selection activeCell="I7" sqref="I7"/>
    </sheetView>
  </sheetViews>
  <sheetFormatPr defaultRowHeight="15.75" x14ac:dyDescent="0.25"/>
  <cols>
    <col min="1" max="1" width="7.7109375" style="2" customWidth="1"/>
    <col min="2" max="2" width="9.85546875" style="4" bestFit="1" customWidth="1"/>
    <col min="3" max="3" width="38.5703125" customWidth="1"/>
    <col min="4" max="4" width="8.42578125" style="19" bestFit="1" customWidth="1"/>
    <col min="5" max="5" width="29.85546875" style="23" customWidth="1"/>
    <col min="6" max="6" width="32.7109375" style="25" bestFit="1" customWidth="1"/>
    <col min="7" max="7" width="11.5703125" bestFit="1" customWidth="1"/>
    <col min="8" max="8" width="11" style="19" customWidth="1"/>
    <col min="9" max="9" width="14.5703125" bestFit="1" customWidth="1"/>
  </cols>
  <sheetData>
    <row r="1" spans="1:9" s="21" customFormat="1" ht="30" x14ac:dyDescent="0.25">
      <c r="A1" s="20" t="s">
        <v>5</v>
      </c>
      <c r="B1" s="20" t="s">
        <v>0</v>
      </c>
      <c r="C1" s="20" t="s">
        <v>1</v>
      </c>
      <c r="D1" s="20" t="s">
        <v>3</v>
      </c>
      <c r="E1" s="24" t="s">
        <v>72</v>
      </c>
      <c r="F1" s="24" t="s">
        <v>4</v>
      </c>
      <c r="G1" s="20" t="s">
        <v>7</v>
      </c>
      <c r="H1" s="20" t="s">
        <v>63</v>
      </c>
      <c r="I1" s="22" t="s">
        <v>67</v>
      </c>
    </row>
    <row r="2" spans="1:9" x14ac:dyDescent="0.25">
      <c r="A2" s="26">
        <v>3</v>
      </c>
      <c r="B2" s="27" t="s">
        <v>35</v>
      </c>
      <c r="C2" s="27" t="s">
        <v>15</v>
      </c>
      <c r="D2" s="28" t="s">
        <v>43</v>
      </c>
      <c r="E2" s="29" t="s">
        <v>54</v>
      </c>
      <c r="F2" s="30">
        <v>42660</v>
      </c>
      <c r="G2" s="31" t="s">
        <v>41</v>
      </c>
      <c r="H2" s="28">
        <v>36</v>
      </c>
      <c r="I2" s="31" t="s">
        <v>64</v>
      </c>
    </row>
    <row r="3" spans="1:9" x14ac:dyDescent="0.25">
      <c r="A3" s="26">
        <v>3</v>
      </c>
      <c r="B3" s="27" t="s">
        <v>35</v>
      </c>
      <c r="C3" s="27" t="s">
        <v>15</v>
      </c>
      <c r="D3" s="28" t="s">
        <v>44</v>
      </c>
      <c r="E3" s="29" t="s">
        <v>74</v>
      </c>
      <c r="F3" s="30">
        <v>42660</v>
      </c>
      <c r="G3" s="31" t="s">
        <v>41</v>
      </c>
      <c r="H3" s="28">
        <v>27</v>
      </c>
      <c r="I3" s="31" t="s">
        <v>88</v>
      </c>
    </row>
    <row r="4" spans="1:9" x14ac:dyDescent="0.25">
      <c r="A4" s="26">
        <v>3</v>
      </c>
      <c r="B4" s="27" t="s">
        <v>35</v>
      </c>
      <c r="C4" s="27" t="s">
        <v>15</v>
      </c>
      <c r="D4" s="32" t="s">
        <v>45</v>
      </c>
      <c r="E4" s="29" t="s">
        <v>54</v>
      </c>
      <c r="F4" s="30">
        <v>42660</v>
      </c>
      <c r="G4" s="31" t="s">
        <v>41</v>
      </c>
      <c r="H4" s="28">
        <v>30</v>
      </c>
      <c r="I4" s="31" t="s">
        <v>68</v>
      </c>
    </row>
    <row r="5" spans="1:9" x14ac:dyDescent="0.25">
      <c r="A5" s="26">
        <v>5</v>
      </c>
      <c r="B5" s="27" t="s">
        <v>29</v>
      </c>
      <c r="C5" s="27" t="s">
        <v>22</v>
      </c>
      <c r="D5" s="28" t="s">
        <v>43</v>
      </c>
      <c r="E5" s="29" t="s">
        <v>58</v>
      </c>
      <c r="F5" s="30">
        <v>42660</v>
      </c>
      <c r="G5" s="31" t="s">
        <v>40</v>
      </c>
      <c r="H5" s="28">
        <v>27</v>
      </c>
      <c r="I5" s="31" t="s">
        <v>82</v>
      </c>
    </row>
    <row r="6" spans="1:9" x14ac:dyDescent="0.25">
      <c r="A6" s="26">
        <v>5</v>
      </c>
      <c r="B6" s="27" t="s">
        <v>29</v>
      </c>
      <c r="C6" s="27" t="s">
        <v>22</v>
      </c>
      <c r="D6" s="28" t="s">
        <v>44</v>
      </c>
      <c r="E6" s="29" t="s">
        <v>75</v>
      </c>
      <c r="F6" s="30">
        <v>42660</v>
      </c>
      <c r="G6" s="31" t="s">
        <v>40</v>
      </c>
      <c r="H6" s="28">
        <v>37</v>
      </c>
      <c r="I6" s="31" t="s">
        <v>70</v>
      </c>
    </row>
    <row r="7" spans="1:9" x14ac:dyDescent="0.25">
      <c r="A7" s="26">
        <v>5</v>
      </c>
      <c r="B7" s="27" t="s">
        <v>29</v>
      </c>
      <c r="C7" s="27" t="s">
        <v>22</v>
      </c>
      <c r="D7" s="28" t="s">
        <v>45</v>
      </c>
      <c r="E7" s="29" t="s">
        <v>75</v>
      </c>
      <c r="F7" s="30">
        <v>42660</v>
      </c>
      <c r="G7" s="31" t="s">
        <v>40</v>
      </c>
      <c r="H7" s="28">
        <v>26</v>
      </c>
      <c r="I7" s="31" t="s">
        <v>83</v>
      </c>
    </row>
    <row r="8" spans="1:9" x14ac:dyDescent="0.25">
      <c r="A8" s="26">
        <v>7</v>
      </c>
      <c r="B8" s="27" t="s">
        <v>33</v>
      </c>
      <c r="C8" s="27" t="s">
        <v>10</v>
      </c>
      <c r="D8" s="28" t="s">
        <v>43</v>
      </c>
      <c r="E8" s="29" t="s">
        <v>47</v>
      </c>
      <c r="F8" s="30">
        <v>42660</v>
      </c>
      <c r="G8" s="31" t="s">
        <v>42</v>
      </c>
      <c r="H8" s="28">
        <v>39</v>
      </c>
      <c r="I8" s="31" t="s">
        <v>64</v>
      </c>
    </row>
    <row r="9" spans="1:9" x14ac:dyDescent="0.25">
      <c r="A9" s="26">
        <v>7</v>
      </c>
      <c r="B9" s="27" t="s">
        <v>33</v>
      </c>
      <c r="C9" s="27" t="s">
        <v>10</v>
      </c>
      <c r="D9" s="28" t="s">
        <v>44</v>
      </c>
      <c r="E9" s="29" t="s">
        <v>51</v>
      </c>
      <c r="F9" s="30">
        <v>42660</v>
      </c>
      <c r="G9" s="31" t="s">
        <v>42</v>
      </c>
      <c r="H9" s="28">
        <v>37</v>
      </c>
      <c r="I9" s="31" t="s">
        <v>89</v>
      </c>
    </row>
    <row r="10" spans="1:9" x14ac:dyDescent="0.25">
      <c r="A10" s="26">
        <v>7</v>
      </c>
      <c r="B10" s="27" t="s">
        <v>33</v>
      </c>
      <c r="C10" s="27" t="s">
        <v>10</v>
      </c>
      <c r="D10" s="28" t="s">
        <v>45</v>
      </c>
      <c r="E10" s="29" t="s">
        <v>47</v>
      </c>
      <c r="F10" s="30">
        <v>42660</v>
      </c>
      <c r="G10" s="31" t="s">
        <v>42</v>
      </c>
      <c r="H10" s="28">
        <v>26</v>
      </c>
      <c r="I10" s="31" t="s">
        <v>46</v>
      </c>
    </row>
    <row r="11" spans="1:9" x14ac:dyDescent="0.25">
      <c r="A11" s="33">
        <v>3</v>
      </c>
      <c r="B11" s="34" t="s">
        <v>25</v>
      </c>
      <c r="C11" s="34" t="s">
        <v>13</v>
      </c>
      <c r="D11" s="35" t="s">
        <v>43</v>
      </c>
      <c r="E11" s="36" t="s">
        <v>50</v>
      </c>
      <c r="F11" s="37">
        <f t="shared" ref="F11:F25" si="0">F2+1</f>
        <v>42661</v>
      </c>
      <c r="G11" s="38" t="s">
        <v>41</v>
      </c>
      <c r="H11" s="35">
        <v>39</v>
      </c>
      <c r="I11" s="38" t="s">
        <v>90</v>
      </c>
    </row>
    <row r="12" spans="1:9" x14ac:dyDescent="0.25">
      <c r="A12" s="33">
        <v>3</v>
      </c>
      <c r="B12" s="34" t="s">
        <v>25</v>
      </c>
      <c r="C12" s="34" t="s">
        <v>13</v>
      </c>
      <c r="D12" s="35" t="s">
        <v>44</v>
      </c>
      <c r="E12" s="36" t="s">
        <v>50</v>
      </c>
      <c r="F12" s="37">
        <f t="shared" si="0"/>
        <v>42661</v>
      </c>
      <c r="G12" s="38" t="s">
        <v>41</v>
      </c>
      <c r="H12" s="35">
        <v>26</v>
      </c>
      <c r="I12" s="38" t="s">
        <v>71</v>
      </c>
    </row>
    <row r="13" spans="1:9" x14ac:dyDescent="0.25">
      <c r="A13" s="33">
        <v>3</v>
      </c>
      <c r="B13" s="34" t="s">
        <v>25</v>
      </c>
      <c r="C13" s="34" t="s">
        <v>13</v>
      </c>
      <c r="D13" s="39" t="s">
        <v>45</v>
      </c>
      <c r="E13" s="36" t="s">
        <v>50</v>
      </c>
      <c r="F13" s="37">
        <f t="shared" si="0"/>
        <v>42661</v>
      </c>
      <c r="G13" s="38" t="s">
        <v>41</v>
      </c>
      <c r="H13" s="35">
        <v>31</v>
      </c>
      <c r="I13" s="38" t="s">
        <v>66</v>
      </c>
    </row>
    <row r="14" spans="1:9" x14ac:dyDescent="0.25">
      <c r="A14" s="33">
        <v>5</v>
      </c>
      <c r="B14" s="34" t="s">
        <v>31</v>
      </c>
      <c r="C14" s="34" t="s">
        <v>23</v>
      </c>
      <c r="D14" s="35" t="s">
        <v>43</v>
      </c>
      <c r="E14" s="36" t="s">
        <v>76</v>
      </c>
      <c r="F14" s="37">
        <f t="shared" si="0"/>
        <v>42661</v>
      </c>
      <c r="G14" s="38" t="s">
        <v>40</v>
      </c>
      <c r="H14" s="35">
        <v>25</v>
      </c>
      <c r="I14" s="38" t="s">
        <v>46</v>
      </c>
    </row>
    <row r="15" spans="1:9" x14ac:dyDescent="0.25">
      <c r="A15" s="33">
        <v>5</v>
      </c>
      <c r="B15" s="34" t="s">
        <v>31</v>
      </c>
      <c r="C15" s="34" t="s">
        <v>23</v>
      </c>
      <c r="D15" s="35" t="s">
        <v>44</v>
      </c>
      <c r="E15" s="36" t="s">
        <v>48</v>
      </c>
      <c r="F15" s="37">
        <f t="shared" si="0"/>
        <v>42661</v>
      </c>
      <c r="G15" s="38" t="s">
        <v>40</v>
      </c>
      <c r="H15" s="35">
        <v>24</v>
      </c>
      <c r="I15" s="38" t="s">
        <v>83</v>
      </c>
    </row>
    <row r="16" spans="1:9" x14ac:dyDescent="0.25">
      <c r="A16" s="33">
        <v>5</v>
      </c>
      <c r="B16" s="34" t="s">
        <v>31</v>
      </c>
      <c r="C16" s="34" t="s">
        <v>23</v>
      </c>
      <c r="D16" s="35" t="s">
        <v>45</v>
      </c>
      <c r="E16" s="36" t="s">
        <v>48</v>
      </c>
      <c r="F16" s="37">
        <f t="shared" si="0"/>
        <v>42661</v>
      </c>
      <c r="G16" s="38" t="s">
        <v>40</v>
      </c>
      <c r="H16" s="35">
        <v>45</v>
      </c>
      <c r="I16" s="38" t="s">
        <v>70</v>
      </c>
    </row>
    <row r="17" spans="1:9" x14ac:dyDescent="0.25">
      <c r="A17" s="33">
        <v>7</v>
      </c>
      <c r="B17" s="34" t="s">
        <v>34</v>
      </c>
      <c r="C17" s="34" t="s">
        <v>18</v>
      </c>
      <c r="D17" s="35" t="s">
        <v>43</v>
      </c>
      <c r="E17" s="36" t="s">
        <v>55</v>
      </c>
      <c r="F17" s="37">
        <f t="shared" si="0"/>
        <v>42661</v>
      </c>
      <c r="G17" s="38" t="s">
        <v>42</v>
      </c>
      <c r="H17" s="35">
        <v>42</v>
      </c>
      <c r="I17" s="38" t="s">
        <v>65</v>
      </c>
    </row>
    <row r="18" spans="1:9" x14ac:dyDescent="0.25">
      <c r="A18" s="33">
        <v>7</v>
      </c>
      <c r="B18" s="34" t="s">
        <v>34</v>
      </c>
      <c r="C18" s="34" t="s">
        <v>18</v>
      </c>
      <c r="D18" s="35" t="s">
        <v>44</v>
      </c>
      <c r="E18" s="36" t="s">
        <v>55</v>
      </c>
      <c r="F18" s="37">
        <f t="shared" si="0"/>
        <v>42661</v>
      </c>
      <c r="G18" s="38" t="s">
        <v>42</v>
      </c>
      <c r="H18" s="35">
        <v>31</v>
      </c>
      <c r="I18" s="38" t="s">
        <v>83</v>
      </c>
    </row>
    <row r="19" spans="1:9" x14ac:dyDescent="0.25">
      <c r="A19" s="33">
        <v>7</v>
      </c>
      <c r="B19" s="34" t="s">
        <v>34</v>
      </c>
      <c r="C19" s="34" t="s">
        <v>18</v>
      </c>
      <c r="D19" s="35" t="s">
        <v>45</v>
      </c>
      <c r="E19" s="36" t="s">
        <v>56</v>
      </c>
      <c r="F19" s="37">
        <f t="shared" si="0"/>
        <v>42661</v>
      </c>
      <c r="G19" s="38" t="s">
        <v>42</v>
      </c>
      <c r="H19" s="35">
        <v>37</v>
      </c>
      <c r="I19" s="38" t="s">
        <v>85</v>
      </c>
    </row>
    <row r="20" spans="1:9" x14ac:dyDescent="0.25">
      <c r="A20" s="40">
        <v>3</v>
      </c>
      <c r="B20" s="41" t="s">
        <v>24</v>
      </c>
      <c r="C20" s="41" t="s">
        <v>11</v>
      </c>
      <c r="D20" s="42" t="s">
        <v>43</v>
      </c>
      <c r="E20" s="43" t="s">
        <v>77</v>
      </c>
      <c r="F20" s="44">
        <f t="shared" si="0"/>
        <v>42662</v>
      </c>
      <c r="G20" s="45" t="s">
        <v>41</v>
      </c>
      <c r="H20" s="42">
        <v>36</v>
      </c>
      <c r="I20" s="45" t="s">
        <v>64</v>
      </c>
    </row>
    <row r="21" spans="1:9" x14ac:dyDescent="0.25">
      <c r="A21" s="40">
        <v>3</v>
      </c>
      <c r="B21" s="41" t="s">
        <v>24</v>
      </c>
      <c r="C21" s="41" t="s">
        <v>11</v>
      </c>
      <c r="D21" s="42" t="s">
        <v>44</v>
      </c>
      <c r="E21" s="43" t="s">
        <v>77</v>
      </c>
      <c r="F21" s="44">
        <f t="shared" si="0"/>
        <v>42662</v>
      </c>
      <c r="G21" s="45" t="s">
        <v>41</v>
      </c>
      <c r="H21" s="42">
        <v>26</v>
      </c>
      <c r="I21" s="45" t="s">
        <v>68</v>
      </c>
    </row>
    <row r="22" spans="1:9" x14ac:dyDescent="0.25">
      <c r="A22" s="40">
        <v>3</v>
      </c>
      <c r="B22" s="41" t="s">
        <v>24</v>
      </c>
      <c r="C22" s="41" t="s">
        <v>11</v>
      </c>
      <c r="D22" s="42" t="s">
        <v>45</v>
      </c>
      <c r="E22" s="43" t="s">
        <v>77</v>
      </c>
      <c r="F22" s="44">
        <f t="shared" si="0"/>
        <v>42662</v>
      </c>
      <c r="G22" s="45" t="s">
        <v>41</v>
      </c>
      <c r="H22" s="42">
        <v>30</v>
      </c>
      <c r="I22" s="45" t="s">
        <v>52</v>
      </c>
    </row>
    <row r="23" spans="1:9" x14ac:dyDescent="0.25">
      <c r="A23" s="40">
        <v>5</v>
      </c>
      <c r="B23" s="41" t="s">
        <v>28</v>
      </c>
      <c r="C23" s="41" t="s">
        <v>16</v>
      </c>
      <c r="D23" s="42" t="s">
        <v>43</v>
      </c>
      <c r="E23" s="43" t="s">
        <v>57</v>
      </c>
      <c r="F23" s="44">
        <f t="shared" si="0"/>
        <v>42662</v>
      </c>
      <c r="G23" s="45" t="s">
        <v>40</v>
      </c>
      <c r="H23" s="42">
        <v>23</v>
      </c>
      <c r="I23" s="45" t="s">
        <v>69</v>
      </c>
    </row>
    <row r="24" spans="1:9" x14ac:dyDescent="0.25">
      <c r="A24" s="40">
        <v>5</v>
      </c>
      <c r="B24" s="41" t="s">
        <v>28</v>
      </c>
      <c r="C24" s="41" t="s">
        <v>16</v>
      </c>
      <c r="D24" s="42" t="s">
        <v>44</v>
      </c>
      <c r="E24" s="43" t="s">
        <v>58</v>
      </c>
      <c r="F24" s="44">
        <f t="shared" si="0"/>
        <v>42662</v>
      </c>
      <c r="G24" s="45" t="s">
        <v>40</v>
      </c>
      <c r="H24" s="42">
        <v>18</v>
      </c>
      <c r="I24" s="45" t="s">
        <v>52</v>
      </c>
    </row>
    <row r="25" spans="1:9" x14ac:dyDescent="0.25">
      <c r="A25" s="40">
        <v>5</v>
      </c>
      <c r="B25" s="41" t="s">
        <v>28</v>
      </c>
      <c r="C25" s="41" t="s">
        <v>16</v>
      </c>
      <c r="D25" s="42" t="s">
        <v>45</v>
      </c>
      <c r="E25" s="43" t="s">
        <v>57</v>
      </c>
      <c r="F25" s="44">
        <f t="shared" si="0"/>
        <v>42662</v>
      </c>
      <c r="G25" s="45" t="s">
        <v>40</v>
      </c>
      <c r="H25" s="42">
        <v>29</v>
      </c>
      <c r="I25" s="45" t="s">
        <v>83</v>
      </c>
    </row>
    <row r="26" spans="1:9" x14ac:dyDescent="0.25">
      <c r="A26" s="46" t="s">
        <v>6</v>
      </c>
      <c r="B26" s="41" t="s">
        <v>38</v>
      </c>
      <c r="C26" s="41" t="s">
        <v>39</v>
      </c>
      <c r="D26" s="47" t="s">
        <v>43</v>
      </c>
      <c r="E26" s="43" t="s">
        <v>78</v>
      </c>
      <c r="F26" s="44">
        <f>F18+1</f>
        <v>42662</v>
      </c>
      <c r="G26" s="45" t="s">
        <v>42</v>
      </c>
      <c r="H26" s="42">
        <v>37</v>
      </c>
      <c r="I26" s="45" t="s">
        <v>64</v>
      </c>
    </row>
    <row r="27" spans="1:9" x14ac:dyDescent="0.25">
      <c r="A27" s="46" t="s">
        <v>6</v>
      </c>
      <c r="B27" s="41" t="s">
        <v>38</v>
      </c>
      <c r="C27" s="41" t="s">
        <v>39</v>
      </c>
      <c r="D27" s="47" t="s">
        <v>44</v>
      </c>
      <c r="E27" s="43" t="s">
        <v>78</v>
      </c>
      <c r="F27" s="44">
        <f>F19+1</f>
        <v>42662</v>
      </c>
      <c r="G27" s="45" t="s">
        <v>42</v>
      </c>
      <c r="H27" s="42">
        <v>33</v>
      </c>
      <c r="I27" s="45" t="s">
        <v>70</v>
      </c>
    </row>
    <row r="28" spans="1:9" x14ac:dyDescent="0.25">
      <c r="A28" s="46" t="s">
        <v>6</v>
      </c>
      <c r="B28" s="41" t="s">
        <v>38</v>
      </c>
      <c r="C28" s="41" t="s">
        <v>39</v>
      </c>
      <c r="D28" s="42" t="s">
        <v>45</v>
      </c>
      <c r="E28" s="43" t="s">
        <v>59</v>
      </c>
      <c r="F28" s="44" t="s">
        <v>80</v>
      </c>
      <c r="G28" s="45" t="s">
        <v>42</v>
      </c>
      <c r="H28" s="42">
        <v>25</v>
      </c>
      <c r="I28" s="45" t="s">
        <v>46</v>
      </c>
    </row>
    <row r="29" spans="1:9" x14ac:dyDescent="0.25">
      <c r="A29" s="48">
        <v>3</v>
      </c>
      <c r="B29" s="49" t="s">
        <v>26</v>
      </c>
      <c r="C29" s="49" t="s">
        <v>12</v>
      </c>
      <c r="D29" s="50" t="s">
        <v>43</v>
      </c>
      <c r="E29" s="51" t="s">
        <v>79</v>
      </c>
      <c r="F29" s="52">
        <f t="shared" ref="F29:F36" si="1">F20+1</f>
        <v>42663</v>
      </c>
      <c r="G29" s="53" t="s">
        <v>41</v>
      </c>
      <c r="H29" s="50">
        <v>30</v>
      </c>
      <c r="I29" s="53" t="s">
        <v>82</v>
      </c>
    </row>
    <row r="30" spans="1:9" x14ac:dyDescent="0.25">
      <c r="A30" s="48">
        <v>3</v>
      </c>
      <c r="B30" s="49" t="s">
        <v>26</v>
      </c>
      <c r="C30" s="49" t="s">
        <v>12</v>
      </c>
      <c r="D30" s="50" t="s">
        <v>44</v>
      </c>
      <c r="E30" s="51" t="s">
        <v>79</v>
      </c>
      <c r="F30" s="52">
        <f t="shared" si="1"/>
        <v>42663</v>
      </c>
      <c r="G30" s="53" t="s">
        <v>41</v>
      </c>
      <c r="H30" s="50">
        <v>20</v>
      </c>
      <c r="I30" s="53" t="s">
        <v>86</v>
      </c>
    </row>
    <row r="31" spans="1:9" x14ac:dyDescent="0.25">
      <c r="A31" s="48">
        <v>3</v>
      </c>
      <c r="B31" s="49" t="s">
        <v>26</v>
      </c>
      <c r="C31" s="49" t="s">
        <v>12</v>
      </c>
      <c r="D31" s="54" t="s">
        <v>45</v>
      </c>
      <c r="E31" s="51" t="s">
        <v>79</v>
      </c>
      <c r="F31" s="52">
        <f t="shared" si="1"/>
        <v>42663</v>
      </c>
      <c r="G31" s="53" t="s">
        <v>41</v>
      </c>
      <c r="H31" s="50">
        <v>23</v>
      </c>
      <c r="I31" s="53" t="s">
        <v>46</v>
      </c>
    </row>
    <row r="32" spans="1:9" x14ac:dyDescent="0.25">
      <c r="A32" s="48">
        <v>5</v>
      </c>
      <c r="B32" s="49" t="s">
        <v>32</v>
      </c>
      <c r="C32" s="49" t="s">
        <v>14</v>
      </c>
      <c r="D32" s="50" t="s">
        <v>43</v>
      </c>
      <c r="E32" s="51" t="s">
        <v>60</v>
      </c>
      <c r="F32" s="52">
        <f t="shared" si="1"/>
        <v>42663</v>
      </c>
      <c r="G32" s="53" t="s">
        <v>40</v>
      </c>
      <c r="H32" s="50">
        <v>41</v>
      </c>
      <c r="I32" s="53" t="s">
        <v>92</v>
      </c>
    </row>
    <row r="33" spans="1:9" x14ac:dyDescent="0.25">
      <c r="A33" s="48">
        <v>5</v>
      </c>
      <c r="B33" s="49" t="s">
        <v>32</v>
      </c>
      <c r="C33" s="49" t="s">
        <v>14</v>
      </c>
      <c r="D33" s="50" t="s">
        <v>44</v>
      </c>
      <c r="E33" s="51" t="s">
        <v>60</v>
      </c>
      <c r="F33" s="52">
        <f t="shared" si="1"/>
        <v>42663</v>
      </c>
      <c r="G33" s="53" t="s">
        <v>40</v>
      </c>
      <c r="H33" s="50">
        <v>31</v>
      </c>
      <c r="I33" s="53" t="s">
        <v>70</v>
      </c>
    </row>
    <row r="34" spans="1:9" x14ac:dyDescent="0.25">
      <c r="A34" s="48">
        <v>5</v>
      </c>
      <c r="B34" s="49" t="s">
        <v>32</v>
      </c>
      <c r="C34" s="49" t="s">
        <v>14</v>
      </c>
      <c r="D34" s="50" t="s">
        <v>45</v>
      </c>
      <c r="E34" s="51" t="s">
        <v>60</v>
      </c>
      <c r="F34" s="52">
        <f t="shared" si="1"/>
        <v>42663</v>
      </c>
      <c r="G34" s="53" t="s">
        <v>40</v>
      </c>
      <c r="H34" s="50">
        <v>19</v>
      </c>
      <c r="I34" s="53" t="s">
        <v>46</v>
      </c>
    </row>
    <row r="35" spans="1:9" x14ac:dyDescent="0.25">
      <c r="A35" s="55" t="s">
        <v>6</v>
      </c>
      <c r="B35" s="49" t="s">
        <v>36</v>
      </c>
      <c r="C35" s="49" t="s">
        <v>37</v>
      </c>
      <c r="D35" s="50" t="s">
        <v>43</v>
      </c>
      <c r="E35" s="51" t="s">
        <v>61</v>
      </c>
      <c r="F35" s="52">
        <f t="shared" si="1"/>
        <v>42663</v>
      </c>
      <c r="G35" s="53" t="s">
        <v>42</v>
      </c>
      <c r="H35" s="50">
        <v>29</v>
      </c>
      <c r="I35" s="53" t="s">
        <v>46</v>
      </c>
    </row>
    <row r="36" spans="1:9" x14ac:dyDescent="0.25">
      <c r="A36" s="55" t="s">
        <v>6</v>
      </c>
      <c r="B36" s="49" t="s">
        <v>36</v>
      </c>
      <c r="C36" s="49" t="s">
        <v>37</v>
      </c>
      <c r="D36" s="50" t="s">
        <v>44</v>
      </c>
      <c r="E36" s="51" t="s">
        <v>61</v>
      </c>
      <c r="F36" s="52">
        <f t="shared" si="1"/>
        <v>42663</v>
      </c>
      <c r="G36" s="53" t="s">
        <v>42</v>
      </c>
      <c r="H36" s="50">
        <v>20</v>
      </c>
      <c r="I36" s="53" t="s">
        <v>84</v>
      </c>
    </row>
    <row r="37" spans="1:9" x14ac:dyDescent="0.25">
      <c r="A37" s="55" t="s">
        <v>6</v>
      </c>
      <c r="B37" s="49" t="s">
        <v>36</v>
      </c>
      <c r="C37" s="49" t="s">
        <v>37</v>
      </c>
      <c r="D37" s="50" t="s">
        <v>45</v>
      </c>
      <c r="E37" s="51" t="s">
        <v>59</v>
      </c>
      <c r="F37" s="52" t="s">
        <v>81</v>
      </c>
      <c r="G37" s="53" t="s">
        <v>42</v>
      </c>
      <c r="H37" s="50">
        <v>30</v>
      </c>
      <c r="I37" s="53" t="s">
        <v>52</v>
      </c>
    </row>
    <row r="38" spans="1:9" x14ac:dyDescent="0.25">
      <c r="A38" s="56">
        <v>3</v>
      </c>
      <c r="B38" s="57" t="s">
        <v>30</v>
      </c>
      <c r="C38" s="57" t="s">
        <v>9</v>
      </c>
      <c r="D38" s="58" t="s">
        <v>43</v>
      </c>
      <c r="E38" s="59" t="s">
        <v>49</v>
      </c>
      <c r="F38" s="60">
        <f t="shared" ref="F38:F44" si="2">F29+1</f>
        <v>42664</v>
      </c>
      <c r="G38" s="61" t="s">
        <v>41</v>
      </c>
      <c r="H38" s="62">
        <v>30</v>
      </c>
      <c r="I38" s="61" t="s">
        <v>84</v>
      </c>
    </row>
    <row r="39" spans="1:9" x14ac:dyDescent="0.25">
      <c r="A39" s="56">
        <v>3</v>
      </c>
      <c r="B39" s="57" t="s">
        <v>30</v>
      </c>
      <c r="C39" s="57" t="s">
        <v>9</v>
      </c>
      <c r="D39" s="62" t="s">
        <v>44</v>
      </c>
      <c r="E39" s="59" t="s">
        <v>49</v>
      </c>
      <c r="F39" s="60">
        <f t="shared" si="2"/>
        <v>42664</v>
      </c>
      <c r="G39" s="61" t="s">
        <v>41</v>
      </c>
      <c r="H39" s="62">
        <v>34</v>
      </c>
      <c r="I39" s="61" t="s">
        <v>64</v>
      </c>
    </row>
    <row r="40" spans="1:9" x14ac:dyDescent="0.25">
      <c r="A40" s="56">
        <v>3</v>
      </c>
      <c r="B40" s="57" t="s">
        <v>30</v>
      </c>
      <c r="C40" s="57" t="s">
        <v>9</v>
      </c>
      <c r="D40" s="58" t="s">
        <v>45</v>
      </c>
      <c r="E40" s="59" t="s">
        <v>49</v>
      </c>
      <c r="F40" s="60">
        <f t="shared" si="2"/>
        <v>42664</v>
      </c>
      <c r="G40" s="61" t="s">
        <v>41</v>
      </c>
      <c r="H40" s="62">
        <v>27</v>
      </c>
      <c r="I40" s="61" t="s">
        <v>46</v>
      </c>
    </row>
    <row r="41" spans="1:9" x14ac:dyDescent="0.25">
      <c r="A41" s="56">
        <v>5</v>
      </c>
      <c r="B41" s="57" t="s">
        <v>27</v>
      </c>
      <c r="C41" s="57" t="s">
        <v>17</v>
      </c>
      <c r="D41" s="63" t="s">
        <v>43</v>
      </c>
      <c r="E41" s="59" t="s">
        <v>62</v>
      </c>
      <c r="F41" s="60">
        <f t="shared" si="2"/>
        <v>42664</v>
      </c>
      <c r="G41" s="61" t="s">
        <v>40</v>
      </c>
      <c r="H41" s="62">
        <v>35</v>
      </c>
      <c r="I41" s="61" t="s">
        <v>64</v>
      </c>
    </row>
    <row r="42" spans="1:9" x14ac:dyDescent="0.25">
      <c r="A42" s="56">
        <v>5</v>
      </c>
      <c r="B42" s="57" t="s">
        <v>27</v>
      </c>
      <c r="C42" s="57" t="s">
        <v>17</v>
      </c>
      <c r="D42" s="62" t="s">
        <v>44</v>
      </c>
      <c r="E42" s="59" t="s">
        <v>53</v>
      </c>
      <c r="F42" s="60">
        <f t="shared" si="2"/>
        <v>42664</v>
      </c>
      <c r="G42" s="61" t="s">
        <v>40</v>
      </c>
      <c r="H42" s="62">
        <v>16</v>
      </c>
      <c r="I42" s="61" t="s">
        <v>71</v>
      </c>
    </row>
    <row r="43" spans="1:9" x14ac:dyDescent="0.25">
      <c r="A43" s="56">
        <v>5</v>
      </c>
      <c r="B43" s="57" t="s">
        <v>27</v>
      </c>
      <c r="C43" s="57" t="s">
        <v>17</v>
      </c>
      <c r="D43" s="58" t="s">
        <v>45</v>
      </c>
      <c r="E43" s="59" t="s">
        <v>53</v>
      </c>
      <c r="F43" s="60">
        <f t="shared" si="2"/>
        <v>42664</v>
      </c>
      <c r="G43" s="61" t="s">
        <v>40</v>
      </c>
      <c r="H43" s="62">
        <v>37</v>
      </c>
      <c r="I43" s="61" t="s">
        <v>66</v>
      </c>
    </row>
    <row r="44" spans="1:9" x14ac:dyDescent="0.25">
      <c r="A44" s="64" t="s">
        <v>6</v>
      </c>
      <c r="B44" s="57" t="s">
        <v>19</v>
      </c>
      <c r="C44" s="57" t="s">
        <v>20</v>
      </c>
      <c r="D44" s="62" t="s">
        <v>43</v>
      </c>
      <c r="E44" s="59" t="s">
        <v>62</v>
      </c>
      <c r="F44" s="60">
        <f t="shared" si="2"/>
        <v>42664</v>
      </c>
      <c r="G44" s="61" t="s">
        <v>42</v>
      </c>
      <c r="H44" s="62">
        <v>42</v>
      </c>
      <c r="I44" s="61" t="s">
        <v>92</v>
      </c>
    </row>
    <row r="45" spans="1:9" x14ac:dyDescent="0.25">
      <c r="A45" s="65" t="s">
        <v>6</v>
      </c>
      <c r="B45" s="66" t="s">
        <v>21</v>
      </c>
      <c r="C45" s="66" t="s">
        <v>2</v>
      </c>
      <c r="D45" s="67" t="s">
        <v>44</v>
      </c>
      <c r="E45" s="68" t="s">
        <v>56</v>
      </c>
      <c r="F45" s="69" t="s">
        <v>73</v>
      </c>
      <c r="G45" s="70" t="s">
        <v>40</v>
      </c>
      <c r="H45" s="67">
        <v>46</v>
      </c>
      <c r="I45" s="70" t="s">
        <v>91</v>
      </c>
    </row>
  </sheetData>
  <autoFilter ref="H1:I45"/>
  <pageMargins left="0.7" right="0.7" top="0.75" bottom="0.75" header="0.3" footer="0.3"/>
  <pageSetup scale="50" orientation="landscape" r:id="rId1"/>
  <headerFooter>
    <oddFooter>&amp;LPrepared By
Farhan Iqbal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Fall 2016 Sem Wise </vt:lpstr>
      <vt:lpstr>Fall 2016 Date wise</vt:lpstr>
      <vt:lpstr>'Fall 2016 Date wise'!Extract</vt:lpstr>
      <vt:lpstr>'Fall 2016 Sem Wise '!Extract</vt:lpstr>
      <vt:lpstr>'Fall 2016 Date wise'!Print_Area</vt:lpstr>
      <vt:lpstr>'Fall 2016 Sem Wise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2016-10-14T10:28:50Z</dcterms:modified>
</cp:coreProperties>
</file>