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T11" i="5" l="1"/>
  <c r="T12" i="5"/>
  <c r="T13" i="5"/>
  <c r="T14" i="5"/>
  <c r="T15" i="5"/>
  <c r="T16" i="5"/>
  <c r="T17" i="5"/>
  <c r="T18" i="5"/>
  <c r="T19" i="5"/>
  <c r="T20" i="5"/>
  <c r="T21" i="5"/>
  <c r="T10" i="5"/>
  <c r="Q10" i="5" l="1"/>
  <c r="Q11" i="5"/>
  <c r="Q12" i="5"/>
  <c r="Q13" i="5"/>
  <c r="Q14" i="5"/>
  <c r="Q15" i="5"/>
  <c r="Q16" i="5"/>
  <c r="Q17" i="5"/>
  <c r="Q18" i="5"/>
  <c r="Q19" i="5"/>
  <c r="Q20" i="5"/>
  <c r="Q21" i="5"/>
</calcChain>
</file>

<file path=xl/sharedStrings.xml><?xml version="1.0" encoding="utf-8"?>
<sst xmlns="http://schemas.openxmlformats.org/spreadsheetml/2006/main" count="39" uniqueCount="39">
  <si>
    <t>Sessional</t>
  </si>
  <si>
    <t>Grade</t>
  </si>
  <si>
    <t>University of Management and Technology</t>
  </si>
  <si>
    <t>Control No.</t>
  </si>
  <si>
    <t>__________</t>
  </si>
  <si>
    <t>Office of Controller of Examinations</t>
  </si>
  <si>
    <t>Program:</t>
  </si>
  <si>
    <t>BSEE</t>
  </si>
  <si>
    <t>Award List</t>
  </si>
  <si>
    <t xml:space="preserve">Semester: </t>
  </si>
  <si>
    <t>Course Code:</t>
  </si>
  <si>
    <t>Section:</t>
  </si>
  <si>
    <t>Resoruce Person / Instructor:</t>
  </si>
  <si>
    <t>Hassan Tariq</t>
  </si>
  <si>
    <t>Particulars of Participants</t>
  </si>
  <si>
    <t>Lab Quizzes/Vivas</t>
  </si>
  <si>
    <t>Final Lab</t>
  </si>
  <si>
    <t>Total Marks</t>
  </si>
  <si>
    <t>SID</t>
  </si>
  <si>
    <t>LAB PERFORMANCE</t>
  </si>
  <si>
    <t>Sr.</t>
  </si>
  <si>
    <t>Resource Person Signature</t>
  </si>
  <si>
    <t>Chairman Signature</t>
  </si>
  <si>
    <t>HAYDER ATTA</t>
  </si>
  <si>
    <t>MUHAMMAD TAIMOOR HASSAN</t>
  </si>
  <si>
    <t>SAJJAD ALI</t>
  </si>
  <si>
    <t>A1</t>
  </si>
  <si>
    <t>AYYAZ HAIDER</t>
  </si>
  <si>
    <t>TAHIR BAHAR</t>
  </si>
  <si>
    <t>AMIR HAMID</t>
  </si>
  <si>
    <t>NASEEB ULLAH</t>
  </si>
  <si>
    <t>MUHAMMAD  MOHSIN</t>
  </si>
  <si>
    <t>ISRAR AHMED</t>
  </si>
  <si>
    <t>MUHAMMAD ADEEL</t>
  </si>
  <si>
    <t>MUTEEB NAJAM BUTT</t>
  </si>
  <si>
    <t>MUHAMMAD ARSLAN ZAHID</t>
  </si>
  <si>
    <t>Spring2016</t>
  </si>
  <si>
    <t>Computer Organization and Architecture Lab</t>
  </si>
  <si>
    <t>EE227L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</si>
</sst>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6"/>
      <name val="Rodchenko"/>
    </font>
    <font>
      <b/>
      <sz val="10"/>
      <name val="Arial"/>
      <family val="2"/>
    </font>
    <font>
      <sz val="10"/>
      <name val="Arial"/>
      <family val="2"/>
    </font>
    <font>
      <sz val="14"/>
      <name val="Arial Black"/>
      <family val="2"/>
    </font>
    <font>
      <u/>
      <sz val="12"/>
      <name val="Arial Black"/>
      <family val="2"/>
    </font>
    <font>
      <sz val="12"/>
      <name val="Arial Black"/>
      <family val="2"/>
    </font>
    <font>
      <sz val="11"/>
      <name val="Arial"/>
      <family val="2"/>
    </font>
    <font>
      <sz val="12"/>
      <name val="MS Sans Serif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4"/>
      <color theme="1"/>
      <name val="Verdana"/>
      <family val="2"/>
    </font>
    <font>
      <sz val="14"/>
      <name val="Verdana"/>
      <family val="2"/>
    </font>
    <font>
      <b/>
      <i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Rodchenko"/>
    </font>
    <font>
      <sz val="12"/>
      <color theme="1"/>
      <name val="Calibri"/>
      <family val="2"/>
      <scheme val="minor"/>
    </font>
    <font>
      <b/>
      <sz val="14"/>
      <color theme="1"/>
      <name val="Verdana"/>
      <family val="2"/>
    </font>
    <font>
      <u/>
      <sz val="12"/>
      <color theme="1"/>
      <name val="Verdana"/>
      <family val="2"/>
    </font>
    <font>
      <b/>
      <sz val="14"/>
      <name val="Arial"/>
      <family val="2"/>
    </font>
    <font>
      <u/>
      <sz val="14"/>
      <name val="Arial"/>
      <family val="2"/>
    </font>
    <font>
      <sz val="11"/>
      <color rgb="FF000000"/>
      <name val="Calibri"/>
      <family val="2"/>
      <charset val="204"/>
    </font>
    <font>
      <sz val="14"/>
      <color rgb="FF000000"/>
      <name val="Verdana"/>
      <family val="2"/>
    </font>
    <font>
      <sz val="14"/>
      <color rgb="FF000000"/>
      <name val="Tahoma"/>
      <family val="2"/>
    </font>
    <font>
      <sz val="1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7" fillId="0" borderId="0"/>
  </cellStyleXfs>
  <cellXfs count="61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wrapText="1"/>
    </xf>
    <xf numFmtId="0" fontId="0" fillId="0" borderId="0" xfId="0" applyBorder="1"/>
    <xf numFmtId="1" fontId="0" fillId="0" borderId="0" xfId="0" applyNumberFormat="1" applyBorder="1"/>
    <xf numFmtId="0" fontId="11" fillId="0" borderId="0" xfId="0" applyFont="1"/>
    <xf numFmtId="0" fontId="12" fillId="3" borderId="1" xfId="0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>
      <alignment wrapText="1"/>
    </xf>
    <xf numFmtId="0" fontId="12" fillId="3" borderId="2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1" fontId="16" fillId="0" borderId="1" xfId="0" applyNumberFormat="1" applyFont="1" applyBorder="1" applyAlignment="1"/>
    <xf numFmtId="1" fontId="16" fillId="5" borderId="1" xfId="0" applyNumberFormat="1" applyFont="1" applyFill="1" applyBorder="1" applyAlignment="1"/>
    <xf numFmtId="0" fontId="13" fillId="0" borderId="1" xfId="0" applyFont="1" applyBorder="1" applyAlignment="1">
      <alignment wrapText="1"/>
    </xf>
    <xf numFmtId="0" fontId="13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28" fillId="0" borderId="6" xfId="1" applyFont="1" applyBorder="1" applyAlignment="1">
      <alignment horizontal="left" vertical="top"/>
    </xf>
    <xf numFmtId="0" fontId="29" fillId="0" borderId="6" xfId="1" applyFont="1" applyBorder="1" applyAlignment="1">
      <alignment vertical="top"/>
    </xf>
    <xf numFmtId="0" fontId="30" fillId="0" borderId="6" xfId="1" applyFont="1" applyBorder="1" applyAlignment="1">
      <alignment vertical="top"/>
    </xf>
    <xf numFmtId="0" fontId="25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>
      <alignment wrapText="1"/>
    </xf>
    <xf numFmtId="0" fontId="28" fillId="2" borderId="6" xfId="1" applyFont="1" applyFill="1" applyBorder="1" applyAlignment="1">
      <alignment horizontal="left" vertical="top"/>
    </xf>
    <xf numFmtId="0" fontId="29" fillId="2" borderId="6" xfId="1" applyFont="1" applyFill="1" applyBorder="1" applyAlignment="1">
      <alignment vertical="top"/>
    </xf>
    <xf numFmtId="0" fontId="30" fillId="2" borderId="6" xfId="1" applyFont="1" applyFill="1" applyBorder="1" applyAlignment="1">
      <alignment vertical="top"/>
    </xf>
    <xf numFmtId="0" fontId="16" fillId="2" borderId="1" xfId="0" applyFont="1" applyFill="1" applyBorder="1" applyAlignment="1">
      <alignment vertical="center"/>
    </xf>
    <xf numFmtId="1" fontId="16" fillId="2" borderId="1" xfId="0" applyNumberFormat="1" applyFont="1" applyFill="1" applyBorder="1" applyAlignment="1"/>
    <xf numFmtId="0" fontId="0" fillId="2" borderId="0" xfId="0" applyFill="1"/>
    <xf numFmtId="0" fontId="24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12" fillId="0" borderId="3" xfId="0" applyFont="1" applyBorder="1" applyAlignment="1" applyProtection="1">
      <alignment horizontal="center" vertical="center" textRotation="90"/>
      <protection locked="0"/>
    </xf>
    <xf numFmtId="0" fontId="8" fillId="0" borderId="5" xfId="0" applyFont="1" applyBorder="1" applyAlignment="1" applyProtection="1">
      <alignment horizontal="center" vertical="center" textRotation="90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37096</xdr:rowOff>
    </xdr:from>
    <xdr:to>
      <xdr:col>1</xdr:col>
      <xdr:colOff>847725</xdr:colOff>
      <xdr:row>2</xdr:row>
      <xdr:rowOff>160922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7096"/>
          <a:ext cx="723900" cy="6667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4" zoomScale="78" zoomScaleNormal="78" workbookViewId="0">
      <selection activeCell="Q15" sqref="Q15"/>
    </sheetView>
  </sheetViews>
  <sheetFormatPr defaultRowHeight="15"/>
  <cols>
    <col min="1" max="1" width="5.42578125" customWidth="1"/>
    <col min="2" max="2" width="22.140625" bestFit="1" customWidth="1"/>
    <col min="3" max="3" width="48.140625" customWidth="1"/>
    <col min="4" max="4" width="6" customWidth="1"/>
    <col min="5" max="5" width="7.5703125" bestFit="1" customWidth="1"/>
    <col min="6" max="10" width="6.5703125" bestFit="1" customWidth="1"/>
    <col min="11" max="11" width="6.42578125" customWidth="1"/>
    <col min="12" max="12" width="6" customWidth="1"/>
    <col min="13" max="15" width="6.5703125" bestFit="1" customWidth="1"/>
    <col min="16" max="16" width="6.5703125" customWidth="1"/>
    <col min="17" max="17" width="10.85546875" bestFit="1" customWidth="1"/>
    <col min="18" max="18" width="10.85546875" customWidth="1"/>
    <col min="19" max="19" width="13" bestFit="1" customWidth="1"/>
    <col min="20" max="20" width="13.7109375" bestFit="1" customWidth="1"/>
    <col min="21" max="21" width="7.28515625" customWidth="1"/>
  </cols>
  <sheetData>
    <row r="1" spans="1:21" ht="20.25">
      <c r="B1" s="1"/>
      <c r="C1" s="1" t="s">
        <v>2</v>
      </c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 t="s">
        <v>3</v>
      </c>
      <c r="T1" s="3" t="s">
        <v>4</v>
      </c>
      <c r="U1" s="1"/>
    </row>
    <row r="2" spans="1:21" ht="22.5">
      <c r="B2" s="1"/>
      <c r="C2" s="4" t="s">
        <v>5</v>
      </c>
      <c r="D2" s="1"/>
      <c r="E2" s="1"/>
      <c r="F2" s="1"/>
      <c r="G2" s="1"/>
      <c r="H2" s="1"/>
      <c r="I2" s="1"/>
      <c r="J2" s="1"/>
      <c r="K2" s="1"/>
      <c r="L2" s="60" t="s">
        <v>6</v>
      </c>
      <c r="M2" s="60"/>
      <c r="N2" s="60"/>
      <c r="O2" s="60"/>
      <c r="P2" s="60"/>
      <c r="Q2" s="60"/>
      <c r="R2" s="60"/>
      <c r="S2" s="60"/>
      <c r="T2" s="26" t="s">
        <v>7</v>
      </c>
      <c r="U2" s="27"/>
    </row>
    <row r="3" spans="1:21" ht="19.5">
      <c r="B3" s="5"/>
      <c r="C3" s="6" t="s">
        <v>8</v>
      </c>
      <c r="D3" s="7"/>
      <c r="E3" s="7"/>
      <c r="F3" s="7"/>
      <c r="G3" s="7"/>
      <c r="H3" s="5"/>
      <c r="I3" s="5"/>
      <c r="J3" s="5"/>
      <c r="K3" s="7"/>
      <c r="L3" s="60" t="s">
        <v>9</v>
      </c>
      <c r="M3" s="60"/>
      <c r="N3" s="60"/>
      <c r="O3" s="60"/>
      <c r="P3" s="60"/>
      <c r="Q3" s="60"/>
      <c r="R3" s="60"/>
      <c r="S3" s="60"/>
      <c r="T3" s="28" t="s">
        <v>36</v>
      </c>
      <c r="U3" s="29"/>
    </row>
    <row r="4" spans="1:21" ht="18">
      <c r="B4" s="23" t="s">
        <v>10</v>
      </c>
      <c r="C4" s="24" t="s">
        <v>38</v>
      </c>
      <c r="D4" s="45" t="s">
        <v>37</v>
      </c>
      <c r="E4" s="45"/>
      <c r="F4" s="45"/>
      <c r="G4" s="45"/>
      <c r="H4" s="45"/>
      <c r="I4" s="9"/>
      <c r="J4" s="9"/>
      <c r="K4" s="9"/>
      <c r="L4" s="46"/>
      <c r="M4" s="46"/>
      <c r="N4" s="46"/>
      <c r="O4" s="46"/>
      <c r="P4" s="46"/>
      <c r="Q4" s="46"/>
      <c r="R4" s="46"/>
      <c r="S4" s="35" t="s">
        <v>11</v>
      </c>
      <c r="T4" s="26" t="s">
        <v>26</v>
      </c>
      <c r="U4" s="10"/>
    </row>
    <row r="5" spans="1:21" ht="18">
      <c r="B5" s="10"/>
      <c r="C5" s="32" t="s">
        <v>12</v>
      </c>
      <c r="D5" s="33" t="s">
        <v>13</v>
      </c>
      <c r="E5" s="33"/>
      <c r="F5" s="25"/>
      <c r="G5" s="25"/>
      <c r="H5" s="25"/>
      <c r="I5" s="9"/>
      <c r="J5" s="9"/>
      <c r="K5" s="9"/>
      <c r="L5" s="26"/>
      <c r="M5" s="26"/>
      <c r="N5" s="26"/>
      <c r="O5" s="26"/>
      <c r="P5" s="26"/>
      <c r="Q5" s="26"/>
      <c r="R5" s="26"/>
      <c r="S5" s="10"/>
      <c r="T5" s="10"/>
      <c r="U5" s="10"/>
    </row>
    <row r="6" spans="1:21" ht="15.75">
      <c r="B6" s="10"/>
      <c r="C6" s="8"/>
      <c r="D6" s="11"/>
      <c r="E6" s="11"/>
      <c r="F6" s="11"/>
      <c r="G6" s="11"/>
      <c r="H6" s="11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10"/>
    </row>
    <row r="7" spans="1:21" ht="21">
      <c r="B7" s="15"/>
      <c r="C7" s="22" t="s">
        <v>19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>
      <c r="A8" s="55" t="s">
        <v>20</v>
      </c>
      <c r="B8" s="56" t="s">
        <v>18</v>
      </c>
      <c r="C8" s="58" t="s">
        <v>14</v>
      </c>
      <c r="D8" s="31" t="s">
        <v>15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 t="s">
        <v>0</v>
      </c>
      <c r="R8" s="17"/>
      <c r="S8" s="17" t="s">
        <v>16</v>
      </c>
      <c r="T8" s="18" t="s">
        <v>17</v>
      </c>
      <c r="U8" s="17" t="s">
        <v>1</v>
      </c>
    </row>
    <row r="9" spans="1:21" ht="23.25">
      <c r="A9" s="55"/>
      <c r="B9" s="57"/>
      <c r="C9" s="59"/>
      <c r="D9" s="20">
        <v>10</v>
      </c>
      <c r="E9" s="20">
        <v>10</v>
      </c>
      <c r="F9" s="20">
        <v>10</v>
      </c>
      <c r="G9" s="20">
        <v>10</v>
      </c>
      <c r="H9" s="20">
        <v>10</v>
      </c>
      <c r="I9" s="20">
        <v>10</v>
      </c>
      <c r="J9" s="20">
        <v>10</v>
      </c>
      <c r="K9" s="20">
        <v>10</v>
      </c>
      <c r="L9" s="20">
        <v>10</v>
      </c>
      <c r="M9" s="20">
        <v>10</v>
      </c>
      <c r="N9" s="20">
        <v>10</v>
      </c>
      <c r="O9" s="20">
        <v>10</v>
      </c>
      <c r="P9" s="20">
        <v>10</v>
      </c>
      <c r="Q9" s="21">
        <v>40</v>
      </c>
      <c r="R9" s="21">
        <v>10</v>
      </c>
      <c r="S9" s="21">
        <v>60</v>
      </c>
      <c r="T9" s="21">
        <v>100</v>
      </c>
      <c r="U9" s="21"/>
    </row>
    <row r="10" spans="1:21" s="53" customFormat="1" ht="23.25">
      <c r="A10" s="47">
        <v>1</v>
      </c>
      <c r="B10" s="48">
        <v>91420240</v>
      </c>
      <c r="C10" s="49" t="s">
        <v>27</v>
      </c>
      <c r="D10" s="50">
        <v>0</v>
      </c>
      <c r="E10" s="51">
        <v>0</v>
      </c>
      <c r="F10" s="51">
        <v>8</v>
      </c>
      <c r="G10" s="51">
        <v>0</v>
      </c>
      <c r="H10" s="51">
        <v>8</v>
      </c>
      <c r="I10" s="51">
        <v>7</v>
      </c>
      <c r="J10" s="51">
        <v>0</v>
      </c>
      <c r="K10" s="51">
        <v>0</v>
      </c>
      <c r="L10" s="51">
        <v>7</v>
      </c>
      <c r="M10" s="51">
        <v>0</v>
      </c>
      <c r="N10" s="51">
        <v>8</v>
      </c>
      <c r="O10" s="51">
        <v>0</v>
      </c>
      <c r="P10" s="51">
        <v>8</v>
      </c>
      <c r="Q10" s="52">
        <f>(LARGE(D10:P10,1)+LARGE(D10:P10,2)+LARGE(D10:P10,3)+LARGE(D10:P10,4)+LARGE(D10:P10,5)+LARGE(D10:P10,6)+LARGE(D10:P10,7)+LARGE(D10:P10,8)+LARGE(D10:P10,9)+LARGE(D10:P10,10))*40/100</f>
        <v>18.399999999999999</v>
      </c>
      <c r="R10" s="52">
        <v>0</v>
      </c>
      <c r="S10" s="51">
        <v>0</v>
      </c>
      <c r="T10" s="52">
        <f>SUM(Q10+S10+R10)</f>
        <v>18.399999999999999</v>
      </c>
      <c r="U10" s="51"/>
    </row>
    <row r="11" spans="1:21" s="53" customFormat="1" ht="23.25">
      <c r="A11" s="47">
        <v>2</v>
      </c>
      <c r="B11" s="48">
        <v>12017019197</v>
      </c>
      <c r="C11" s="49" t="s">
        <v>35</v>
      </c>
      <c r="D11" s="50">
        <v>0</v>
      </c>
      <c r="E11" s="51">
        <v>0</v>
      </c>
      <c r="F11" s="51">
        <v>0</v>
      </c>
      <c r="G11" s="51">
        <v>7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2">
        <f t="shared" ref="Q11:Q21" si="0">(LARGE(D11:P11,1)+LARGE(D11:P11,2)+LARGE(D11:P11,3)+LARGE(D11:P11,4)+LARGE(D11:P11,5)+LARGE(D11:P11,6)+LARGE(D11:P11,7)+LARGE(D11:P11,8)+LARGE(D11:P11,9)+LARGE(D11:P11,10))*40/100</f>
        <v>2.8</v>
      </c>
      <c r="R11" s="52">
        <v>0</v>
      </c>
      <c r="S11" s="51">
        <v>0</v>
      </c>
      <c r="T11" s="52">
        <f t="shared" ref="T11:T21" si="1">SUM(Q11+S11+R11)</f>
        <v>2.8</v>
      </c>
      <c r="U11" s="51"/>
    </row>
    <row r="12" spans="1:21" s="19" customFormat="1" ht="23.25">
      <c r="A12" s="40">
        <v>5</v>
      </c>
      <c r="B12" s="42">
        <v>14019019048</v>
      </c>
      <c r="C12" s="43" t="s">
        <v>23</v>
      </c>
      <c r="D12" s="44">
        <v>10</v>
      </c>
      <c r="E12" s="36">
        <v>9</v>
      </c>
      <c r="F12" s="36">
        <v>9</v>
      </c>
      <c r="G12" s="36">
        <v>8</v>
      </c>
      <c r="H12" s="36">
        <v>10</v>
      </c>
      <c r="I12" s="36">
        <v>7</v>
      </c>
      <c r="J12" s="36">
        <v>10</v>
      </c>
      <c r="K12" s="36">
        <v>0</v>
      </c>
      <c r="L12" s="36">
        <v>10</v>
      </c>
      <c r="M12" s="36">
        <v>0</v>
      </c>
      <c r="N12" s="36">
        <v>5</v>
      </c>
      <c r="O12" s="36">
        <v>8</v>
      </c>
      <c r="P12" s="36">
        <v>8</v>
      </c>
      <c r="Q12" s="38">
        <f t="shared" si="0"/>
        <v>35.6</v>
      </c>
      <c r="R12" s="38">
        <v>9</v>
      </c>
      <c r="S12" s="36">
        <v>42</v>
      </c>
      <c r="T12" s="38">
        <f t="shared" si="1"/>
        <v>86.6</v>
      </c>
      <c r="U12" s="36"/>
    </row>
    <row r="13" spans="1:21" ht="23.25">
      <c r="A13" s="41">
        <v>6</v>
      </c>
      <c r="B13" s="42">
        <v>14019019070</v>
      </c>
      <c r="C13" s="43" t="s">
        <v>28</v>
      </c>
      <c r="D13" s="44">
        <v>10</v>
      </c>
      <c r="E13" s="36">
        <v>8</v>
      </c>
      <c r="F13" s="36">
        <v>8</v>
      </c>
      <c r="G13" s="36">
        <v>8</v>
      </c>
      <c r="H13" s="36">
        <v>10</v>
      </c>
      <c r="I13" s="36">
        <v>0</v>
      </c>
      <c r="J13" s="36">
        <v>8</v>
      </c>
      <c r="K13" s="36">
        <v>0</v>
      </c>
      <c r="L13" s="36">
        <v>8</v>
      </c>
      <c r="M13" s="36">
        <v>8</v>
      </c>
      <c r="N13" s="36">
        <v>0</v>
      </c>
      <c r="O13" s="36">
        <v>8</v>
      </c>
      <c r="P13" s="36">
        <v>0</v>
      </c>
      <c r="Q13" s="37">
        <f t="shared" si="0"/>
        <v>30.4</v>
      </c>
      <c r="R13" s="37">
        <v>6</v>
      </c>
      <c r="S13" s="36">
        <v>26</v>
      </c>
      <c r="T13" s="38">
        <f t="shared" si="1"/>
        <v>62.4</v>
      </c>
      <c r="U13" s="36"/>
    </row>
    <row r="14" spans="1:21" s="19" customFormat="1" ht="23.25">
      <c r="A14" s="40">
        <v>7</v>
      </c>
      <c r="B14" s="42">
        <v>14019019088</v>
      </c>
      <c r="C14" s="43" t="s">
        <v>29</v>
      </c>
      <c r="D14" s="44">
        <v>10</v>
      </c>
      <c r="E14" s="36">
        <v>10</v>
      </c>
      <c r="F14" s="36">
        <v>0</v>
      </c>
      <c r="G14" s="36">
        <v>9</v>
      </c>
      <c r="H14" s="36">
        <v>10</v>
      </c>
      <c r="I14" s="36">
        <v>0</v>
      </c>
      <c r="J14" s="36">
        <v>10</v>
      </c>
      <c r="K14" s="36">
        <v>0</v>
      </c>
      <c r="L14" s="36">
        <v>10</v>
      </c>
      <c r="M14" s="36">
        <v>7</v>
      </c>
      <c r="N14" s="36">
        <v>0</v>
      </c>
      <c r="O14" s="36">
        <v>8</v>
      </c>
      <c r="P14" s="36">
        <v>9</v>
      </c>
      <c r="Q14" s="38">
        <f t="shared" si="0"/>
        <v>33.200000000000003</v>
      </c>
      <c r="R14" s="38">
        <v>9</v>
      </c>
      <c r="S14" s="36">
        <v>32</v>
      </c>
      <c r="T14" s="38">
        <f t="shared" si="1"/>
        <v>74.2</v>
      </c>
      <c r="U14" s="36"/>
    </row>
    <row r="15" spans="1:21" s="19" customFormat="1" ht="23.25">
      <c r="A15" s="40">
        <v>8</v>
      </c>
      <c r="B15" s="42">
        <v>14019019095</v>
      </c>
      <c r="C15" s="43" t="s">
        <v>30</v>
      </c>
      <c r="D15" s="44">
        <v>0</v>
      </c>
      <c r="E15" s="36">
        <v>0</v>
      </c>
      <c r="F15" s="36">
        <v>0</v>
      </c>
      <c r="G15" s="36">
        <v>0</v>
      </c>
      <c r="H15" s="36">
        <v>10</v>
      </c>
      <c r="I15" s="36">
        <v>7</v>
      </c>
      <c r="J15" s="36">
        <v>8</v>
      </c>
      <c r="K15" s="36">
        <v>8</v>
      </c>
      <c r="L15" s="36">
        <v>8</v>
      </c>
      <c r="M15" s="36">
        <v>8</v>
      </c>
      <c r="N15" s="36">
        <v>8</v>
      </c>
      <c r="O15" s="36">
        <v>0</v>
      </c>
      <c r="P15" s="36">
        <v>8</v>
      </c>
      <c r="Q15" s="38">
        <f t="shared" si="0"/>
        <v>26</v>
      </c>
      <c r="R15" s="38">
        <v>5</v>
      </c>
      <c r="S15" s="36">
        <v>25</v>
      </c>
      <c r="T15" s="38">
        <f t="shared" si="1"/>
        <v>56</v>
      </c>
      <c r="U15" s="36"/>
    </row>
    <row r="16" spans="1:21" ht="23.25">
      <c r="A16" s="41">
        <v>9</v>
      </c>
      <c r="B16" s="42">
        <v>14019019113</v>
      </c>
      <c r="C16" s="43" t="s">
        <v>24</v>
      </c>
      <c r="D16" s="44">
        <v>10</v>
      </c>
      <c r="E16" s="36">
        <v>9</v>
      </c>
      <c r="F16" s="36">
        <v>8</v>
      </c>
      <c r="G16" s="36">
        <v>8</v>
      </c>
      <c r="H16" s="36">
        <v>10</v>
      </c>
      <c r="I16" s="36">
        <v>7</v>
      </c>
      <c r="J16" s="36">
        <v>10</v>
      </c>
      <c r="K16" s="36">
        <v>8</v>
      </c>
      <c r="L16" s="36">
        <v>10</v>
      </c>
      <c r="M16" s="36">
        <v>7</v>
      </c>
      <c r="N16" s="36">
        <v>0</v>
      </c>
      <c r="O16" s="36">
        <v>8</v>
      </c>
      <c r="P16" s="36">
        <v>0</v>
      </c>
      <c r="Q16" s="37">
        <f t="shared" si="0"/>
        <v>35.200000000000003</v>
      </c>
      <c r="R16" s="37">
        <v>9</v>
      </c>
      <c r="S16" s="36">
        <v>38</v>
      </c>
      <c r="T16" s="38">
        <f t="shared" si="1"/>
        <v>82.2</v>
      </c>
      <c r="U16" s="36"/>
    </row>
    <row r="17" spans="1:21" ht="23.25">
      <c r="A17" s="39">
        <v>10</v>
      </c>
      <c r="B17" s="42">
        <v>14019019129</v>
      </c>
      <c r="C17" s="43" t="s">
        <v>25</v>
      </c>
      <c r="D17" s="44">
        <v>10</v>
      </c>
      <c r="E17" s="36">
        <v>10</v>
      </c>
      <c r="F17" s="36">
        <v>9</v>
      </c>
      <c r="G17" s="36">
        <v>10</v>
      </c>
      <c r="H17" s="36">
        <v>10</v>
      </c>
      <c r="I17" s="36">
        <v>8</v>
      </c>
      <c r="J17" s="36">
        <v>0</v>
      </c>
      <c r="K17" s="36">
        <v>9</v>
      </c>
      <c r="L17" s="36">
        <v>9</v>
      </c>
      <c r="M17" s="36">
        <v>8</v>
      </c>
      <c r="N17" s="36">
        <v>8</v>
      </c>
      <c r="O17" s="36">
        <v>0</v>
      </c>
      <c r="P17" s="36">
        <v>0</v>
      </c>
      <c r="Q17" s="37">
        <f t="shared" si="0"/>
        <v>36.4</v>
      </c>
      <c r="R17" s="37">
        <v>6</v>
      </c>
      <c r="S17" s="36">
        <v>41</v>
      </c>
      <c r="T17" s="38">
        <f t="shared" si="1"/>
        <v>83.4</v>
      </c>
      <c r="U17" s="36"/>
    </row>
    <row r="18" spans="1:21" s="19" customFormat="1" ht="23.25">
      <c r="A18" s="40">
        <v>11</v>
      </c>
      <c r="B18" s="42">
        <v>14019019139</v>
      </c>
      <c r="C18" s="43" t="s">
        <v>31</v>
      </c>
      <c r="D18" s="44">
        <v>10</v>
      </c>
      <c r="E18" s="36">
        <v>9</v>
      </c>
      <c r="F18" s="36">
        <v>9</v>
      </c>
      <c r="G18" s="36">
        <v>8</v>
      </c>
      <c r="H18" s="36">
        <v>10</v>
      </c>
      <c r="I18" s="36">
        <v>7</v>
      </c>
      <c r="J18" s="36">
        <v>0</v>
      </c>
      <c r="K18" s="36">
        <v>9</v>
      </c>
      <c r="L18" s="36">
        <v>0</v>
      </c>
      <c r="M18" s="36">
        <v>7</v>
      </c>
      <c r="N18" s="36">
        <v>7</v>
      </c>
      <c r="O18" s="36">
        <v>8</v>
      </c>
      <c r="P18" s="36">
        <v>0</v>
      </c>
      <c r="Q18" s="38">
        <f t="shared" si="0"/>
        <v>33.6</v>
      </c>
      <c r="R18" s="38">
        <v>9</v>
      </c>
      <c r="S18" s="36">
        <v>34</v>
      </c>
      <c r="T18" s="38">
        <f t="shared" si="1"/>
        <v>76.599999999999994</v>
      </c>
      <c r="U18" s="36"/>
    </row>
    <row r="19" spans="1:21" ht="23.25">
      <c r="A19" s="41">
        <v>12</v>
      </c>
      <c r="B19" s="42">
        <v>14019019145</v>
      </c>
      <c r="C19" s="43" t="s">
        <v>32</v>
      </c>
      <c r="D19" s="44">
        <v>0</v>
      </c>
      <c r="E19" s="36">
        <v>10</v>
      </c>
      <c r="F19" s="36">
        <v>9</v>
      </c>
      <c r="G19" s="36">
        <v>9</v>
      </c>
      <c r="H19" s="36">
        <v>10</v>
      </c>
      <c r="I19" s="36">
        <v>7</v>
      </c>
      <c r="J19" s="36">
        <v>8</v>
      </c>
      <c r="K19" s="36">
        <v>0</v>
      </c>
      <c r="L19" s="36">
        <v>0</v>
      </c>
      <c r="M19" s="36">
        <v>9</v>
      </c>
      <c r="N19" s="36">
        <v>0</v>
      </c>
      <c r="O19" s="36">
        <v>8</v>
      </c>
      <c r="P19" s="36">
        <v>8</v>
      </c>
      <c r="Q19" s="37">
        <f t="shared" si="0"/>
        <v>31.2</v>
      </c>
      <c r="R19" s="37">
        <v>7</v>
      </c>
      <c r="S19" s="36">
        <v>27</v>
      </c>
      <c r="T19" s="38">
        <f t="shared" si="1"/>
        <v>65.2</v>
      </c>
      <c r="U19" s="36"/>
    </row>
    <row r="20" spans="1:21" ht="23.25">
      <c r="A20" s="39">
        <v>13</v>
      </c>
      <c r="B20" s="42">
        <v>14019019147</v>
      </c>
      <c r="C20" s="43" t="s">
        <v>33</v>
      </c>
      <c r="D20" s="44">
        <v>10</v>
      </c>
      <c r="E20" s="36">
        <v>8</v>
      </c>
      <c r="F20" s="36">
        <v>7</v>
      </c>
      <c r="G20" s="36">
        <v>9</v>
      </c>
      <c r="H20" s="36">
        <v>7</v>
      </c>
      <c r="I20" s="36">
        <v>0</v>
      </c>
      <c r="J20" s="36">
        <v>8</v>
      </c>
      <c r="K20" s="36">
        <v>7</v>
      </c>
      <c r="L20" s="36">
        <v>8</v>
      </c>
      <c r="M20" s="36">
        <v>2</v>
      </c>
      <c r="N20" s="36">
        <v>6</v>
      </c>
      <c r="O20" s="36">
        <v>0</v>
      </c>
      <c r="P20" s="36">
        <v>8</v>
      </c>
      <c r="Q20" s="37">
        <f t="shared" si="0"/>
        <v>31.2</v>
      </c>
      <c r="R20" s="37">
        <v>5</v>
      </c>
      <c r="S20" s="36">
        <v>24</v>
      </c>
      <c r="T20" s="38">
        <f t="shared" si="1"/>
        <v>60.2</v>
      </c>
      <c r="U20" s="36"/>
    </row>
    <row r="21" spans="1:21" s="19" customFormat="1" ht="23.25">
      <c r="A21" s="40">
        <v>14</v>
      </c>
      <c r="B21" s="42">
        <v>14019019152</v>
      </c>
      <c r="C21" s="43" t="s">
        <v>34</v>
      </c>
      <c r="D21" s="44">
        <v>10</v>
      </c>
      <c r="E21" s="36">
        <v>7</v>
      </c>
      <c r="F21" s="36">
        <v>8</v>
      </c>
      <c r="G21" s="36">
        <v>8</v>
      </c>
      <c r="H21" s="36">
        <v>0</v>
      </c>
      <c r="I21" s="36">
        <v>0</v>
      </c>
      <c r="J21" s="36">
        <v>8</v>
      </c>
      <c r="K21" s="36">
        <v>8</v>
      </c>
      <c r="L21" s="36">
        <v>8</v>
      </c>
      <c r="M21" s="36">
        <v>0</v>
      </c>
      <c r="N21" s="36">
        <v>0</v>
      </c>
      <c r="O21" s="36">
        <v>0</v>
      </c>
      <c r="P21" s="36">
        <v>8</v>
      </c>
      <c r="Q21" s="38">
        <f t="shared" si="0"/>
        <v>26</v>
      </c>
      <c r="R21" s="38">
        <v>6</v>
      </c>
      <c r="S21" s="36">
        <v>29</v>
      </c>
      <c r="T21" s="38">
        <f t="shared" si="1"/>
        <v>61</v>
      </c>
      <c r="U21" s="36"/>
    </row>
    <row r="22" spans="1:21"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13"/>
      <c r="T22" s="14"/>
      <c r="U22" s="13"/>
    </row>
    <row r="23" spans="1:21"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3"/>
      <c r="T23" s="14"/>
      <c r="U23" s="13"/>
    </row>
    <row r="24" spans="1:21" ht="15.75">
      <c r="C24" s="30" t="s">
        <v>21</v>
      </c>
      <c r="J24" s="54" t="s">
        <v>22</v>
      </c>
      <c r="K24" s="54"/>
      <c r="L24" s="54"/>
      <c r="M24" s="54"/>
      <c r="N24" s="54"/>
      <c r="O24" s="54"/>
      <c r="P24" s="34"/>
    </row>
    <row r="25" spans="1:21"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13"/>
      <c r="T25" s="14"/>
      <c r="U25" s="13"/>
    </row>
    <row r="26" spans="1:21"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3"/>
      <c r="T26" s="14"/>
      <c r="U26" s="13"/>
    </row>
    <row r="27" spans="1:21"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3"/>
      <c r="T27" s="14"/>
      <c r="U27" s="13"/>
    </row>
    <row r="28" spans="1:21"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4"/>
      <c r="S28" s="13"/>
      <c r="T28" s="14"/>
      <c r="U28" s="13"/>
    </row>
  </sheetData>
  <mergeCells count="6">
    <mergeCell ref="J24:O24"/>
    <mergeCell ref="A8:A9"/>
    <mergeCell ref="B8:B9"/>
    <mergeCell ref="C8:C9"/>
    <mergeCell ref="L2:S2"/>
    <mergeCell ref="L3:S3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2016-06-03T09:27:50Z</dcterms:modified>
</cp:coreProperties>
</file>