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10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11"/>
  <c r="K10"/>
  <c r="K9"/>
  <c r="J47"/>
</calcChain>
</file>

<file path=xl/sharedStrings.xml><?xml version="1.0" encoding="utf-8"?>
<sst xmlns="http://schemas.openxmlformats.org/spreadsheetml/2006/main" count="53" uniqueCount="53">
  <si>
    <t>University of Managment and Technology</t>
  </si>
  <si>
    <t>Office of Controller of Examination</t>
  </si>
  <si>
    <t xml:space="preserve">Course Title: Modern Microprocessor Systems             </t>
  </si>
  <si>
    <r>
      <t>Course Code:</t>
    </r>
    <r>
      <rPr>
        <sz val="11"/>
        <color theme="1"/>
        <rFont val="Calibri"/>
        <family val="2"/>
        <scheme val="minor"/>
      </rPr>
      <t xml:space="preserve"> EE328</t>
    </r>
  </si>
  <si>
    <r>
      <t>Resource Person</t>
    </r>
    <r>
      <rPr>
        <sz val="11"/>
        <color theme="1"/>
        <rFont val="Calibri"/>
        <family val="2"/>
        <scheme val="minor"/>
      </rPr>
      <t>: Jamil Ahmad</t>
    </r>
  </si>
  <si>
    <t>SID</t>
  </si>
  <si>
    <t>Name</t>
  </si>
  <si>
    <t>Q#1</t>
  </si>
  <si>
    <t>Q#2</t>
  </si>
  <si>
    <t>Assignment</t>
  </si>
  <si>
    <t>Q#3</t>
  </si>
  <si>
    <t>Q#4</t>
  </si>
  <si>
    <t>IFTIKHAR  HUSSAIN</t>
  </si>
  <si>
    <t>HINA  MAQBOOL</t>
  </si>
  <si>
    <t>MUHAMMAD  JAHANGIR ALAMGIR</t>
  </si>
  <si>
    <t>SARDAR MUHAMMAD SHAFI</t>
  </si>
  <si>
    <t>MIRZA MUHAMMAD TALHA</t>
  </si>
  <si>
    <t>YASIR ILYAS</t>
  </si>
  <si>
    <t>MUHAMMAD  UMAR  ABBAS</t>
  </si>
  <si>
    <t>MUHAMMAD NAVEED AHSAN</t>
  </si>
  <si>
    <t>NUMAN KHAN</t>
  </si>
  <si>
    <t>FEROZ  ASIF  JOIYA</t>
  </si>
  <si>
    <t>HAFZA DAUD</t>
  </si>
  <si>
    <t>SHAHROZ MALIK</t>
  </si>
  <si>
    <t>AHMAD HAMZA</t>
  </si>
  <si>
    <t>MUHAMMAD HASEEB</t>
  </si>
  <si>
    <t>AHMAD YOUSAF</t>
  </si>
  <si>
    <t>UMAR DRAZ KHAN</t>
  </si>
  <si>
    <t>M.IBTISAM UR REHMAN</t>
  </si>
  <si>
    <t>SHAHEER AHMED</t>
  </si>
  <si>
    <t>MUHAMMAD REHAN</t>
  </si>
  <si>
    <t>ABDUL REHMAN</t>
  </si>
  <si>
    <t>M HAMAYOUN UMAR</t>
  </si>
  <si>
    <t>HASEEB   SULTAN</t>
  </si>
  <si>
    <t>GHULAM MURTAZA</t>
  </si>
  <si>
    <t>HAMID NASEER</t>
  </si>
  <si>
    <t>FIZZA RIAZ</t>
  </si>
  <si>
    <t>MUHAMMAD UMAIR ASIF</t>
  </si>
  <si>
    <t>MUHAMMAD SAAD SHAFIQ</t>
  </si>
  <si>
    <t>NAWAL RANA</t>
  </si>
  <si>
    <t>SADAM HUSSAIN</t>
  </si>
  <si>
    <t>AHSAN IFTIKHAR</t>
  </si>
  <si>
    <t>GHAZANFAR ABBAS</t>
  </si>
  <si>
    <t>MUHAMMAD DAWOOD</t>
  </si>
  <si>
    <t>HASSAN SARDAR</t>
  </si>
  <si>
    <t>NOMAN ALI</t>
  </si>
  <si>
    <t>MUHAMMAD  WAQAR</t>
  </si>
  <si>
    <t>MARIA MAZHAR</t>
  </si>
  <si>
    <t>ABSAR NASIR</t>
  </si>
  <si>
    <t>ROHA   JAVED</t>
  </si>
  <si>
    <t>Mid Term/50</t>
  </si>
  <si>
    <t>Mid Term/25</t>
  </si>
  <si>
    <t>Q#5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</si>
</sst>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66"/>
      <name val="Verdana"/>
      <family val="2"/>
    </font>
    <font>
      <sz val="8.5"/>
      <color rgb="FF000066"/>
      <name val="Verdana"/>
      <family val="2"/>
    </font>
    <font>
      <sz val="8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wrapText="1"/>
    </xf>
    <xf numFmtId="0" fontId="0" fillId="0" borderId="11" xfId="0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vertical="top" wrapText="1"/>
    </xf>
    <xf numFmtId="0" fontId="18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20" fillId="0" borderId="16" xfId="0" applyFont="1" applyBorder="1" applyAlignment="1">
      <alignment horizontal="center" vertical="top" wrapText="1"/>
    </xf>
    <xf numFmtId="0" fontId="20" fillId="0" borderId="17" xfId="0" applyFont="1" applyBorder="1" applyAlignment="1">
      <alignment vertical="top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2</xdr:col>
      <xdr:colOff>180975</xdr:colOff>
      <xdr:row>3</xdr:row>
      <xdr:rowOff>114300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85725" y="19050"/>
          <a:ext cx="1114425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4"/>
  <sheetViews>
    <sheetView tabSelected="1" topLeftCell="A14" zoomScale="120" zoomScaleNormal="120" workbookViewId="0">
      <selection activeCell="G25" sqref="G25"/>
    </sheetView>
  </sheetViews>
  <sheetFormatPr defaultRowHeight="15"/>
  <cols>
    <col min="1" max="1" width="4" customWidth="1"/>
    <col min="2" max="2" width="11.28515625" customWidth="1"/>
    <col min="3" max="3" width="25.7109375" customWidth="1"/>
    <col min="9" max="9" width="11.5703125" customWidth="1"/>
    <col min="10" max="10" width="13.140625" customWidth="1"/>
    <col min="11" max="11" width="13.85546875" customWidth="1"/>
  </cols>
  <sheetData>
    <row r="1" spans="1:28">
      <c r="A1" s="21"/>
      <c r="B1" s="21"/>
      <c r="C1" s="22" t="s"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3"/>
      <c r="V1" s="23"/>
      <c r="W1" s="23"/>
      <c r="X1" s="23"/>
      <c r="Y1" s="23"/>
      <c r="Z1" s="23"/>
      <c r="AA1" s="23"/>
      <c r="AB1" s="23"/>
    </row>
    <row r="2" spans="1:28">
      <c r="A2" s="21"/>
      <c r="B2" s="21"/>
      <c r="C2" s="24" t="s">
        <v>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3"/>
      <c r="U2" s="23"/>
      <c r="V2" s="23"/>
      <c r="W2" s="23"/>
      <c r="X2" s="23"/>
      <c r="Y2" s="23"/>
      <c r="Z2" s="23"/>
      <c r="AA2" s="23"/>
      <c r="AB2" s="23"/>
    </row>
    <row r="3" spans="1:28">
      <c r="A3" s="21"/>
      <c r="B3" s="2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1"/>
      <c r="U4" s="21"/>
      <c r="V4" s="21"/>
      <c r="W4" s="21"/>
      <c r="X4" s="21"/>
      <c r="Y4" s="21"/>
      <c r="Z4" s="21"/>
      <c r="AA4" s="21"/>
      <c r="AB4" s="21"/>
    </row>
    <row r="5" spans="1:28">
      <c r="A5" s="25" t="s">
        <v>3</v>
      </c>
      <c r="B5" s="25"/>
      <c r="C5" s="25"/>
      <c r="D5" s="25" t="s">
        <v>2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3"/>
      <c r="Z5" s="23"/>
      <c r="AA5" s="23"/>
      <c r="AB5" s="23"/>
    </row>
    <row r="6" spans="1:28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1"/>
      <c r="Z6" s="21"/>
      <c r="AA6" s="21"/>
      <c r="AB6" s="21"/>
    </row>
    <row r="7" spans="1:28">
      <c r="A7" s="25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5"/>
      <c r="V7" s="25"/>
      <c r="W7" s="25"/>
      <c r="X7" s="25"/>
      <c r="Y7" s="25"/>
      <c r="Z7" s="25"/>
      <c r="AA7" s="25"/>
      <c r="AB7" s="25"/>
    </row>
    <row r="8" spans="1:28" ht="15.75" thickBot="1">
      <c r="A8" s="2"/>
      <c r="B8" s="2" t="s">
        <v>5</v>
      </c>
      <c r="C8" s="2" t="s">
        <v>6</v>
      </c>
      <c r="D8" s="2" t="s">
        <v>7</v>
      </c>
      <c r="E8" s="2" t="s">
        <v>8</v>
      </c>
      <c r="F8" s="2" t="s">
        <v>10</v>
      </c>
      <c r="G8" s="2" t="s">
        <v>11</v>
      </c>
      <c r="H8" s="2" t="s">
        <v>52</v>
      </c>
      <c r="I8" s="2" t="s">
        <v>9</v>
      </c>
      <c r="J8" s="2" t="s">
        <v>50</v>
      </c>
      <c r="K8" s="2" t="s">
        <v>51</v>
      </c>
      <c r="L8" s="2"/>
    </row>
    <row r="9" spans="1:28" ht="15.75" thickBot="1">
      <c r="A9" s="8">
        <v>1</v>
      </c>
      <c r="B9" s="9">
        <v>111619170</v>
      </c>
      <c r="C9" s="9" t="s">
        <v>12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9</v>
      </c>
      <c r="K9" s="3">
        <f>J9/2</f>
        <v>4.5</v>
      </c>
      <c r="L9" s="3"/>
    </row>
    <row r="10" spans="1:28" ht="15.75" thickBot="1">
      <c r="A10" s="10">
        <v>2</v>
      </c>
      <c r="B10" s="11">
        <v>111619260</v>
      </c>
      <c r="C10" s="11" t="s">
        <v>13</v>
      </c>
      <c r="D10" s="6">
        <v>3</v>
      </c>
      <c r="E10" s="6">
        <v>0</v>
      </c>
      <c r="F10" s="6">
        <v>7</v>
      </c>
      <c r="G10" s="6">
        <v>0</v>
      </c>
      <c r="H10" s="6">
        <v>0</v>
      </c>
      <c r="I10" s="6">
        <f>F10+1</f>
        <v>8</v>
      </c>
      <c r="J10" s="6">
        <v>8.5</v>
      </c>
      <c r="K10" s="3">
        <f>J10/2</f>
        <v>4.25</v>
      </c>
      <c r="L10" s="1"/>
    </row>
    <row r="11" spans="1:28" ht="15.75" thickBot="1">
      <c r="A11" s="10">
        <v>3</v>
      </c>
      <c r="B11" s="11">
        <v>12017019031</v>
      </c>
      <c r="C11" s="11" t="s">
        <v>14</v>
      </c>
      <c r="D11" s="6">
        <v>9</v>
      </c>
      <c r="E11" s="6">
        <v>3</v>
      </c>
      <c r="F11" s="6">
        <v>0</v>
      </c>
      <c r="G11" s="6">
        <v>6</v>
      </c>
      <c r="H11" s="6">
        <v>2</v>
      </c>
      <c r="I11" s="6">
        <v>3</v>
      </c>
      <c r="J11" s="6">
        <v>13.5</v>
      </c>
      <c r="K11" s="3">
        <f>J11/2</f>
        <v>6.75</v>
      </c>
      <c r="L11" s="1"/>
    </row>
    <row r="12" spans="1:28" ht="15.75" thickBot="1">
      <c r="A12" s="10">
        <v>4</v>
      </c>
      <c r="B12" s="11">
        <v>12017019186</v>
      </c>
      <c r="C12" s="11" t="s">
        <v>15</v>
      </c>
      <c r="D12" s="6">
        <v>5.5</v>
      </c>
      <c r="E12" s="6">
        <v>5</v>
      </c>
      <c r="F12" s="6">
        <v>2</v>
      </c>
      <c r="G12" s="6">
        <v>5.5</v>
      </c>
      <c r="H12" s="6">
        <v>0</v>
      </c>
      <c r="I12" s="6">
        <f t="shared" ref="I12:I46" si="0">F12+1</f>
        <v>3</v>
      </c>
      <c r="J12" s="6">
        <v>34</v>
      </c>
      <c r="K12" s="3">
        <f t="shared" ref="K12:K46" si="1">J12/2</f>
        <v>17</v>
      </c>
      <c r="L12" s="1"/>
    </row>
    <row r="13" spans="1:28" ht="15.75" thickBot="1">
      <c r="A13" s="10">
        <v>5</v>
      </c>
      <c r="B13" s="11">
        <v>13018019012</v>
      </c>
      <c r="C13" s="11" t="s">
        <v>16</v>
      </c>
      <c r="D13" s="6">
        <v>8.5</v>
      </c>
      <c r="E13" s="6">
        <v>6</v>
      </c>
      <c r="F13" s="6">
        <v>8</v>
      </c>
      <c r="G13" s="6">
        <v>7</v>
      </c>
      <c r="H13" s="6">
        <v>5</v>
      </c>
      <c r="I13" s="6">
        <f t="shared" si="0"/>
        <v>9</v>
      </c>
      <c r="J13" s="6">
        <v>18.5</v>
      </c>
      <c r="K13" s="3">
        <f t="shared" si="1"/>
        <v>9.25</v>
      </c>
      <c r="L13" s="1"/>
    </row>
    <row r="14" spans="1:28" ht="15.75" thickBot="1">
      <c r="A14" s="10">
        <v>6</v>
      </c>
      <c r="B14" s="11">
        <v>13018019022</v>
      </c>
      <c r="C14" s="11" t="s">
        <v>17</v>
      </c>
      <c r="D14" s="6">
        <v>5</v>
      </c>
      <c r="E14" s="6">
        <v>4.5</v>
      </c>
      <c r="F14" s="6">
        <v>6</v>
      </c>
      <c r="G14" s="6">
        <v>6</v>
      </c>
      <c r="H14" s="6">
        <v>7</v>
      </c>
      <c r="I14" s="6">
        <f t="shared" si="0"/>
        <v>7</v>
      </c>
      <c r="J14" s="6">
        <v>17</v>
      </c>
      <c r="K14" s="3">
        <f t="shared" si="1"/>
        <v>8.5</v>
      </c>
      <c r="L14" s="1"/>
    </row>
    <row r="15" spans="1:28" ht="15.75" thickBot="1">
      <c r="A15" s="10">
        <v>7</v>
      </c>
      <c r="B15" s="11">
        <v>13018019035</v>
      </c>
      <c r="C15" s="11" t="s">
        <v>18</v>
      </c>
      <c r="D15" s="6">
        <v>5</v>
      </c>
      <c r="E15" s="6">
        <v>7</v>
      </c>
      <c r="F15" s="6">
        <v>5</v>
      </c>
      <c r="G15" s="6">
        <v>6</v>
      </c>
      <c r="H15" s="6">
        <v>0</v>
      </c>
      <c r="I15" s="6">
        <f t="shared" si="0"/>
        <v>6</v>
      </c>
      <c r="J15" s="6">
        <v>20</v>
      </c>
      <c r="K15" s="3">
        <f t="shared" si="1"/>
        <v>10</v>
      </c>
      <c r="L15" s="1"/>
    </row>
    <row r="16" spans="1:28" ht="15.75" thickBot="1">
      <c r="A16" s="10">
        <v>8</v>
      </c>
      <c r="B16" s="11">
        <v>13018019043</v>
      </c>
      <c r="C16" s="11" t="s">
        <v>19</v>
      </c>
      <c r="D16" s="6">
        <v>7</v>
      </c>
      <c r="E16" s="6">
        <v>5</v>
      </c>
      <c r="F16" s="6">
        <v>3</v>
      </c>
      <c r="G16" s="6">
        <v>8</v>
      </c>
      <c r="H16" s="6">
        <v>2</v>
      </c>
      <c r="I16" s="6">
        <f t="shared" si="0"/>
        <v>4</v>
      </c>
      <c r="J16" s="6">
        <v>27</v>
      </c>
      <c r="K16" s="3">
        <f t="shared" si="1"/>
        <v>13.5</v>
      </c>
      <c r="L16" s="1"/>
    </row>
    <row r="17" spans="1:12" ht="15.75" thickBot="1">
      <c r="A17" s="10">
        <v>9</v>
      </c>
      <c r="B17" s="11">
        <v>13018019082</v>
      </c>
      <c r="C17" s="11" t="s">
        <v>20</v>
      </c>
      <c r="D17" s="6">
        <v>8</v>
      </c>
      <c r="E17" s="6">
        <v>5</v>
      </c>
      <c r="F17" s="6">
        <v>3</v>
      </c>
      <c r="G17" s="6">
        <v>0</v>
      </c>
      <c r="H17" s="6">
        <v>5</v>
      </c>
      <c r="I17" s="6">
        <f t="shared" si="0"/>
        <v>4</v>
      </c>
      <c r="J17" s="6">
        <v>10.5</v>
      </c>
      <c r="K17" s="3">
        <f t="shared" si="1"/>
        <v>5.25</v>
      </c>
      <c r="L17" s="1"/>
    </row>
    <row r="18" spans="1:12" ht="15.75" thickBot="1">
      <c r="A18" s="10">
        <v>10</v>
      </c>
      <c r="B18" s="11">
        <v>13018019083</v>
      </c>
      <c r="C18" s="11" t="s">
        <v>21</v>
      </c>
      <c r="D18" s="6">
        <v>7</v>
      </c>
      <c r="E18" s="6">
        <v>5</v>
      </c>
      <c r="F18" s="6">
        <v>3</v>
      </c>
      <c r="G18" s="6">
        <v>6</v>
      </c>
      <c r="H18" s="6">
        <v>8</v>
      </c>
      <c r="I18" s="6">
        <f t="shared" si="0"/>
        <v>4</v>
      </c>
      <c r="J18" s="6">
        <v>3</v>
      </c>
      <c r="K18" s="3">
        <f t="shared" si="1"/>
        <v>1.5</v>
      </c>
      <c r="L18" s="1"/>
    </row>
    <row r="19" spans="1:12" ht="15.75" thickBot="1">
      <c r="A19" s="10">
        <v>11</v>
      </c>
      <c r="B19" s="11">
        <v>13018019090</v>
      </c>
      <c r="C19" s="11" t="s">
        <v>22</v>
      </c>
      <c r="D19" s="6">
        <v>7.5</v>
      </c>
      <c r="E19" s="6">
        <v>8</v>
      </c>
      <c r="F19" s="6">
        <v>8</v>
      </c>
      <c r="G19" s="6">
        <v>10</v>
      </c>
      <c r="H19" s="6">
        <v>0</v>
      </c>
      <c r="I19" s="6">
        <f t="shared" si="0"/>
        <v>9</v>
      </c>
      <c r="J19" s="6">
        <v>35</v>
      </c>
      <c r="K19" s="3">
        <f t="shared" si="1"/>
        <v>17.5</v>
      </c>
      <c r="L19" s="1"/>
    </row>
    <row r="20" spans="1:12" ht="15.75" thickBot="1">
      <c r="A20" s="10">
        <v>12</v>
      </c>
      <c r="B20" s="11">
        <v>13018019097</v>
      </c>
      <c r="C20" s="11" t="s">
        <v>23</v>
      </c>
      <c r="D20" s="6">
        <v>7</v>
      </c>
      <c r="E20" s="6">
        <v>0</v>
      </c>
      <c r="F20" s="6">
        <v>5</v>
      </c>
      <c r="G20" s="6">
        <v>4</v>
      </c>
      <c r="H20" s="6">
        <v>0</v>
      </c>
      <c r="I20" s="6">
        <f t="shared" si="0"/>
        <v>6</v>
      </c>
      <c r="J20" s="6">
        <v>9.5</v>
      </c>
      <c r="K20" s="3">
        <f t="shared" si="1"/>
        <v>4.75</v>
      </c>
      <c r="L20" s="1"/>
    </row>
    <row r="21" spans="1:12" ht="15.75" thickBot="1">
      <c r="A21" s="10">
        <v>13</v>
      </c>
      <c r="B21" s="11">
        <v>13018019100</v>
      </c>
      <c r="C21" s="11" t="s">
        <v>24</v>
      </c>
      <c r="D21" s="6">
        <v>5.5</v>
      </c>
      <c r="E21" s="6">
        <v>6</v>
      </c>
      <c r="F21" s="6">
        <v>7</v>
      </c>
      <c r="G21" s="6">
        <v>4</v>
      </c>
      <c r="H21" s="6">
        <v>7</v>
      </c>
      <c r="I21" s="6">
        <f t="shared" si="0"/>
        <v>8</v>
      </c>
      <c r="J21" s="6">
        <v>30.5</v>
      </c>
      <c r="K21" s="3">
        <f t="shared" si="1"/>
        <v>15.25</v>
      </c>
      <c r="L21" s="1"/>
    </row>
    <row r="22" spans="1:12" ht="15.75" thickBot="1">
      <c r="A22" s="10">
        <v>14</v>
      </c>
      <c r="B22" s="11">
        <v>13018019110</v>
      </c>
      <c r="C22" s="11" t="s">
        <v>25</v>
      </c>
      <c r="D22" s="6">
        <v>8</v>
      </c>
      <c r="E22" s="6">
        <v>9</v>
      </c>
      <c r="F22" s="6">
        <v>5</v>
      </c>
      <c r="G22" s="6">
        <v>9</v>
      </c>
      <c r="H22" s="6">
        <v>7</v>
      </c>
      <c r="I22" s="6">
        <f t="shared" si="0"/>
        <v>6</v>
      </c>
      <c r="J22" s="6">
        <v>44.5</v>
      </c>
      <c r="K22" s="3">
        <f t="shared" si="1"/>
        <v>22.25</v>
      </c>
      <c r="L22" s="1"/>
    </row>
    <row r="23" spans="1:12" ht="15.75" thickBot="1">
      <c r="A23" s="10">
        <v>15</v>
      </c>
      <c r="B23" s="11">
        <v>13018019111</v>
      </c>
      <c r="C23" s="11" t="s">
        <v>26</v>
      </c>
      <c r="D23" s="6">
        <v>8</v>
      </c>
      <c r="E23" s="6">
        <v>1</v>
      </c>
      <c r="F23" s="6">
        <v>3</v>
      </c>
      <c r="G23" s="6">
        <v>0</v>
      </c>
      <c r="H23" s="6">
        <v>0</v>
      </c>
      <c r="I23" s="6">
        <f t="shared" si="0"/>
        <v>4</v>
      </c>
      <c r="J23" s="6">
        <v>5.5</v>
      </c>
      <c r="K23" s="3">
        <f t="shared" si="1"/>
        <v>2.75</v>
      </c>
      <c r="L23" s="1"/>
    </row>
    <row r="24" spans="1:12" ht="15.75" thickBot="1">
      <c r="A24" s="10">
        <v>16</v>
      </c>
      <c r="B24" s="11">
        <v>13018019112</v>
      </c>
      <c r="C24" s="11" t="s">
        <v>27</v>
      </c>
      <c r="D24" s="6">
        <v>8.5</v>
      </c>
      <c r="E24" s="6">
        <v>9</v>
      </c>
      <c r="F24" s="6">
        <v>4</v>
      </c>
      <c r="G24" s="6">
        <v>9</v>
      </c>
      <c r="H24" s="6">
        <v>4</v>
      </c>
      <c r="I24" s="6">
        <f t="shared" si="0"/>
        <v>5</v>
      </c>
      <c r="J24" s="6">
        <v>22.5</v>
      </c>
      <c r="K24" s="3">
        <f t="shared" si="1"/>
        <v>11.25</v>
      </c>
      <c r="L24" s="1"/>
    </row>
    <row r="25" spans="1:12" ht="15.75" thickBot="1">
      <c r="A25" s="10">
        <v>17</v>
      </c>
      <c r="B25" s="11">
        <v>13018019126</v>
      </c>
      <c r="C25" s="11" t="s">
        <v>28</v>
      </c>
      <c r="D25" s="6">
        <v>8</v>
      </c>
      <c r="E25" s="6">
        <v>7</v>
      </c>
      <c r="F25" s="6">
        <v>7</v>
      </c>
      <c r="G25" s="6">
        <v>8</v>
      </c>
      <c r="H25" s="6">
        <v>10</v>
      </c>
      <c r="I25" s="6">
        <f t="shared" si="0"/>
        <v>8</v>
      </c>
      <c r="J25" s="6">
        <v>21.5</v>
      </c>
      <c r="K25" s="3">
        <f t="shared" si="1"/>
        <v>10.75</v>
      </c>
      <c r="L25" s="1"/>
    </row>
    <row r="26" spans="1:12" ht="15.75" thickBot="1">
      <c r="A26" s="10">
        <v>18</v>
      </c>
      <c r="B26" s="11">
        <v>13018019128</v>
      </c>
      <c r="C26" s="11" t="s">
        <v>29</v>
      </c>
      <c r="D26" s="6">
        <v>5.5</v>
      </c>
      <c r="E26" s="6">
        <v>5</v>
      </c>
      <c r="F26" s="6">
        <v>6</v>
      </c>
      <c r="G26" s="6">
        <v>5</v>
      </c>
      <c r="H26" s="6">
        <v>3</v>
      </c>
      <c r="I26" s="6">
        <f t="shared" si="0"/>
        <v>7</v>
      </c>
      <c r="J26" s="6">
        <v>19.5</v>
      </c>
      <c r="K26" s="3">
        <f t="shared" si="1"/>
        <v>9.75</v>
      </c>
      <c r="L26" s="1"/>
    </row>
    <row r="27" spans="1:12" ht="15.75" thickBot="1">
      <c r="A27" s="10">
        <v>19</v>
      </c>
      <c r="B27" s="11">
        <v>13018019129</v>
      </c>
      <c r="C27" s="11" t="s">
        <v>30</v>
      </c>
      <c r="D27" s="6">
        <v>6.5</v>
      </c>
      <c r="E27" s="6">
        <v>6</v>
      </c>
      <c r="F27" s="6">
        <v>3</v>
      </c>
      <c r="G27" s="6">
        <v>7</v>
      </c>
      <c r="H27" s="6">
        <v>7</v>
      </c>
      <c r="I27" s="6">
        <f t="shared" si="0"/>
        <v>4</v>
      </c>
      <c r="J27" s="6">
        <v>22</v>
      </c>
      <c r="K27" s="3">
        <f t="shared" si="1"/>
        <v>11</v>
      </c>
      <c r="L27" s="1"/>
    </row>
    <row r="28" spans="1:12" ht="15.75" thickBot="1">
      <c r="A28" s="10">
        <v>20</v>
      </c>
      <c r="B28" s="11">
        <v>13018019132</v>
      </c>
      <c r="C28" s="11" t="s">
        <v>31</v>
      </c>
      <c r="D28" s="6">
        <v>4.5</v>
      </c>
      <c r="E28" s="6">
        <v>5</v>
      </c>
      <c r="F28" s="6">
        <v>3</v>
      </c>
      <c r="G28" s="6">
        <v>3</v>
      </c>
      <c r="H28" s="6">
        <v>0</v>
      </c>
      <c r="I28" s="6">
        <f t="shared" si="0"/>
        <v>4</v>
      </c>
      <c r="J28" s="6">
        <v>7.5</v>
      </c>
      <c r="K28" s="3">
        <f t="shared" si="1"/>
        <v>3.75</v>
      </c>
      <c r="L28" s="1"/>
    </row>
    <row r="29" spans="1:12" ht="15.75" thickBot="1">
      <c r="A29" s="10">
        <v>21</v>
      </c>
      <c r="B29" s="11">
        <v>13018019136</v>
      </c>
      <c r="C29" s="11" t="s">
        <v>32</v>
      </c>
      <c r="D29" s="6">
        <v>8</v>
      </c>
      <c r="E29" s="6">
        <v>4</v>
      </c>
      <c r="F29" s="6">
        <v>5</v>
      </c>
      <c r="G29" s="6">
        <v>7</v>
      </c>
      <c r="H29" s="6">
        <v>7</v>
      </c>
      <c r="I29" s="6">
        <f t="shared" si="0"/>
        <v>6</v>
      </c>
      <c r="J29" s="6">
        <v>24</v>
      </c>
      <c r="K29" s="3">
        <f t="shared" si="1"/>
        <v>12</v>
      </c>
      <c r="L29" s="1"/>
    </row>
    <row r="30" spans="1:12" ht="15.75" thickBot="1">
      <c r="A30" s="10">
        <v>22</v>
      </c>
      <c r="B30" s="11">
        <v>13018019137</v>
      </c>
      <c r="C30" s="11" t="s">
        <v>33</v>
      </c>
      <c r="D30" s="6">
        <v>5</v>
      </c>
      <c r="E30" s="6">
        <v>6</v>
      </c>
      <c r="F30" s="6">
        <v>5</v>
      </c>
      <c r="G30" s="6">
        <v>4</v>
      </c>
      <c r="H30" s="6">
        <v>6</v>
      </c>
      <c r="I30" s="6">
        <f t="shared" si="0"/>
        <v>6</v>
      </c>
      <c r="J30" s="6">
        <v>16.5</v>
      </c>
      <c r="K30" s="3">
        <f t="shared" si="1"/>
        <v>8.25</v>
      </c>
      <c r="L30" s="1"/>
    </row>
    <row r="31" spans="1:12" ht="15.75" thickBot="1">
      <c r="A31" s="10">
        <v>23</v>
      </c>
      <c r="B31" s="11">
        <v>13018019138</v>
      </c>
      <c r="C31" s="11" t="s">
        <v>34</v>
      </c>
      <c r="D31" s="6">
        <v>9.5</v>
      </c>
      <c r="E31" s="6">
        <v>5</v>
      </c>
      <c r="F31" s="6">
        <v>7</v>
      </c>
      <c r="G31" s="6">
        <v>3</v>
      </c>
      <c r="H31" s="6">
        <v>6</v>
      </c>
      <c r="I31" s="6">
        <f t="shared" si="0"/>
        <v>8</v>
      </c>
      <c r="J31" s="6">
        <v>22</v>
      </c>
      <c r="K31" s="3">
        <f t="shared" si="1"/>
        <v>11</v>
      </c>
      <c r="L31" s="1"/>
    </row>
    <row r="32" spans="1:12" ht="15.75" thickBot="1">
      <c r="A32" s="10">
        <v>24</v>
      </c>
      <c r="B32" s="11">
        <v>13018019140</v>
      </c>
      <c r="C32" s="11" t="s">
        <v>35</v>
      </c>
      <c r="D32" s="6">
        <v>2.5</v>
      </c>
      <c r="E32" s="6">
        <v>0</v>
      </c>
      <c r="F32" s="6">
        <v>2</v>
      </c>
      <c r="G32" s="6">
        <v>3</v>
      </c>
      <c r="H32" s="6">
        <v>6</v>
      </c>
      <c r="I32" s="6">
        <f t="shared" si="0"/>
        <v>3</v>
      </c>
      <c r="J32" s="6">
        <v>7.5</v>
      </c>
      <c r="K32" s="3">
        <f t="shared" si="1"/>
        <v>3.75</v>
      </c>
      <c r="L32" s="1"/>
    </row>
    <row r="33" spans="1:12" ht="15.75" thickBot="1">
      <c r="A33" s="10">
        <v>25</v>
      </c>
      <c r="B33" s="11">
        <v>13018019143</v>
      </c>
      <c r="C33" s="11" t="s">
        <v>36</v>
      </c>
      <c r="D33" s="6">
        <v>5</v>
      </c>
      <c r="E33" s="6">
        <v>0</v>
      </c>
      <c r="F33" s="6">
        <v>8</v>
      </c>
      <c r="G33" s="6">
        <v>0</v>
      </c>
      <c r="H33" s="6">
        <v>0</v>
      </c>
      <c r="I33" s="6">
        <f t="shared" si="0"/>
        <v>9</v>
      </c>
      <c r="J33" s="6">
        <v>7.5</v>
      </c>
      <c r="K33" s="3">
        <f t="shared" si="1"/>
        <v>3.75</v>
      </c>
      <c r="L33" s="1"/>
    </row>
    <row r="34" spans="1:12" ht="15.75" thickBot="1">
      <c r="A34" s="10">
        <v>26</v>
      </c>
      <c r="B34" s="11">
        <v>13018019146</v>
      </c>
      <c r="C34" s="11" t="s">
        <v>37</v>
      </c>
      <c r="D34" s="6">
        <v>1.5</v>
      </c>
      <c r="E34" s="6">
        <v>1</v>
      </c>
      <c r="F34" s="6">
        <v>4</v>
      </c>
      <c r="G34" s="6">
        <v>3</v>
      </c>
      <c r="H34" s="6">
        <v>2</v>
      </c>
      <c r="I34" s="6">
        <f t="shared" si="0"/>
        <v>5</v>
      </c>
      <c r="J34" s="6">
        <v>10.5</v>
      </c>
      <c r="K34" s="3">
        <f t="shared" si="1"/>
        <v>5.25</v>
      </c>
      <c r="L34" s="1"/>
    </row>
    <row r="35" spans="1:12" ht="15.75" thickBot="1">
      <c r="A35" s="10">
        <v>27</v>
      </c>
      <c r="B35" s="11">
        <v>13018019148</v>
      </c>
      <c r="C35" s="11" t="s">
        <v>38</v>
      </c>
      <c r="D35" s="6">
        <v>9.5</v>
      </c>
      <c r="E35" s="6">
        <v>0</v>
      </c>
      <c r="F35" s="6">
        <v>7</v>
      </c>
      <c r="G35" s="6">
        <v>0</v>
      </c>
      <c r="H35" s="6">
        <v>0</v>
      </c>
      <c r="I35" s="6">
        <f t="shared" si="0"/>
        <v>8</v>
      </c>
      <c r="J35" s="6">
        <v>23</v>
      </c>
      <c r="K35" s="3">
        <f t="shared" si="1"/>
        <v>11.5</v>
      </c>
      <c r="L35" s="1"/>
    </row>
    <row r="36" spans="1:12" ht="15.75" thickBot="1">
      <c r="A36" s="10">
        <v>28</v>
      </c>
      <c r="B36" s="11">
        <v>13018019154</v>
      </c>
      <c r="C36" s="11" t="s">
        <v>39</v>
      </c>
      <c r="D36" s="6">
        <v>0</v>
      </c>
      <c r="E36" s="6">
        <v>5</v>
      </c>
      <c r="F36" s="6">
        <v>8</v>
      </c>
      <c r="G36" s="6">
        <v>5</v>
      </c>
      <c r="H36" s="6">
        <v>10</v>
      </c>
      <c r="I36" s="6">
        <f t="shared" si="0"/>
        <v>9</v>
      </c>
      <c r="J36" s="6">
        <v>19.5</v>
      </c>
      <c r="K36" s="3">
        <f t="shared" si="1"/>
        <v>9.75</v>
      </c>
      <c r="L36" s="1"/>
    </row>
    <row r="37" spans="1:12" ht="15.75" thickBot="1">
      <c r="A37" s="10">
        <v>29</v>
      </c>
      <c r="B37" s="11">
        <v>13018019157</v>
      </c>
      <c r="C37" s="11" t="s">
        <v>40</v>
      </c>
      <c r="D37" s="6">
        <v>0</v>
      </c>
      <c r="E37" s="6">
        <v>9</v>
      </c>
      <c r="F37" s="6">
        <v>4</v>
      </c>
      <c r="G37" s="6">
        <v>8.5</v>
      </c>
      <c r="H37" s="6">
        <v>7</v>
      </c>
      <c r="I37" s="6">
        <f t="shared" si="0"/>
        <v>5</v>
      </c>
      <c r="J37" s="6">
        <v>14.5</v>
      </c>
      <c r="K37" s="3">
        <f t="shared" si="1"/>
        <v>7.25</v>
      </c>
      <c r="L37" s="1"/>
    </row>
    <row r="38" spans="1:12" ht="15.75" thickBot="1">
      <c r="A38" s="10">
        <v>30</v>
      </c>
      <c r="B38" s="11">
        <v>13018019160</v>
      </c>
      <c r="C38" s="11" t="s">
        <v>41</v>
      </c>
      <c r="D38" s="6">
        <v>5</v>
      </c>
      <c r="E38" s="6">
        <v>0</v>
      </c>
      <c r="F38" s="6">
        <v>3</v>
      </c>
      <c r="G38" s="6">
        <v>1</v>
      </c>
      <c r="H38" s="6">
        <v>0</v>
      </c>
      <c r="I38" s="6">
        <f t="shared" si="0"/>
        <v>4</v>
      </c>
      <c r="J38" s="6">
        <v>5.5</v>
      </c>
      <c r="K38" s="3">
        <f t="shared" si="1"/>
        <v>2.75</v>
      </c>
      <c r="L38" s="1"/>
    </row>
    <row r="39" spans="1:12" ht="15.75" thickBot="1">
      <c r="A39" s="10">
        <v>31</v>
      </c>
      <c r="B39" s="11">
        <v>13018019164</v>
      </c>
      <c r="C39" s="11" t="s">
        <v>42</v>
      </c>
      <c r="D39" s="6">
        <v>8.5</v>
      </c>
      <c r="E39" s="6">
        <v>4</v>
      </c>
      <c r="F39" s="6">
        <v>8</v>
      </c>
      <c r="G39" s="6">
        <v>3</v>
      </c>
      <c r="H39" s="6">
        <v>6</v>
      </c>
      <c r="I39" s="6">
        <v>8</v>
      </c>
      <c r="J39" s="6">
        <v>32</v>
      </c>
      <c r="K39" s="3">
        <f t="shared" si="1"/>
        <v>16</v>
      </c>
      <c r="L39" s="1"/>
    </row>
    <row r="40" spans="1:12" ht="15.75" thickBot="1">
      <c r="A40" s="10">
        <v>32</v>
      </c>
      <c r="B40" s="11">
        <v>13018019165</v>
      </c>
      <c r="C40" s="11" t="s">
        <v>43</v>
      </c>
      <c r="D40" s="6">
        <v>10</v>
      </c>
      <c r="E40" s="6">
        <v>9</v>
      </c>
      <c r="F40" s="6">
        <v>9</v>
      </c>
      <c r="G40" s="6">
        <v>6.5</v>
      </c>
      <c r="H40" s="6">
        <v>7</v>
      </c>
      <c r="I40" s="6">
        <f t="shared" si="0"/>
        <v>10</v>
      </c>
      <c r="J40" s="6">
        <v>44</v>
      </c>
      <c r="K40" s="3">
        <f t="shared" si="1"/>
        <v>22</v>
      </c>
      <c r="L40" s="1"/>
    </row>
    <row r="41" spans="1:12" ht="15.75" thickBot="1">
      <c r="A41" s="10">
        <v>33</v>
      </c>
      <c r="B41" s="11">
        <v>13018019170</v>
      </c>
      <c r="C41" s="11" t="s">
        <v>44</v>
      </c>
      <c r="D41" s="6">
        <v>6</v>
      </c>
      <c r="E41" s="6">
        <v>3</v>
      </c>
      <c r="F41" s="6">
        <v>3</v>
      </c>
      <c r="G41" s="6">
        <v>0</v>
      </c>
      <c r="H41" s="6">
        <v>9</v>
      </c>
      <c r="I41" s="6">
        <f t="shared" si="0"/>
        <v>4</v>
      </c>
      <c r="J41" s="6">
        <v>10.5</v>
      </c>
      <c r="K41" s="3">
        <f t="shared" si="1"/>
        <v>5.25</v>
      </c>
      <c r="L41" s="1"/>
    </row>
    <row r="42" spans="1:12" ht="15.75" thickBot="1">
      <c r="A42" s="10">
        <v>34</v>
      </c>
      <c r="B42" s="11">
        <v>13018019172</v>
      </c>
      <c r="C42" s="11" t="s">
        <v>45</v>
      </c>
      <c r="D42" s="6">
        <v>7.5</v>
      </c>
      <c r="E42" s="6">
        <v>7</v>
      </c>
      <c r="F42" s="6">
        <v>0</v>
      </c>
      <c r="G42" s="6">
        <v>9</v>
      </c>
      <c r="H42" s="6">
        <v>5</v>
      </c>
      <c r="I42" s="6">
        <f t="shared" si="0"/>
        <v>1</v>
      </c>
      <c r="J42" s="6">
        <v>31.5</v>
      </c>
      <c r="K42" s="3">
        <f t="shared" si="1"/>
        <v>15.75</v>
      </c>
      <c r="L42" s="1"/>
    </row>
    <row r="43" spans="1:12" ht="15.75" thickBot="1">
      <c r="A43" s="10">
        <v>35</v>
      </c>
      <c r="B43" s="11">
        <v>13018019173</v>
      </c>
      <c r="C43" s="11" t="s">
        <v>46</v>
      </c>
      <c r="D43" s="6">
        <v>0</v>
      </c>
      <c r="E43" s="6">
        <v>1</v>
      </c>
      <c r="F43" s="6">
        <v>6</v>
      </c>
      <c r="G43" s="6">
        <v>5</v>
      </c>
      <c r="H43" s="6">
        <v>8</v>
      </c>
      <c r="I43" s="6">
        <f t="shared" si="0"/>
        <v>7</v>
      </c>
      <c r="J43" s="6">
        <v>7</v>
      </c>
      <c r="K43" s="3">
        <f t="shared" si="1"/>
        <v>3.5</v>
      </c>
      <c r="L43" s="1"/>
    </row>
    <row r="44" spans="1:12" ht="15.75" thickBot="1">
      <c r="A44" s="10">
        <v>36</v>
      </c>
      <c r="B44" s="11">
        <v>13018019174</v>
      </c>
      <c r="C44" s="11" t="s">
        <v>47</v>
      </c>
      <c r="D44" s="6">
        <v>5.5</v>
      </c>
      <c r="E44" s="6">
        <v>8</v>
      </c>
      <c r="F44" s="6">
        <v>8</v>
      </c>
      <c r="G44" s="6">
        <v>9</v>
      </c>
      <c r="H44" s="6">
        <v>7</v>
      </c>
      <c r="I44" s="6">
        <f t="shared" si="0"/>
        <v>9</v>
      </c>
      <c r="J44" s="6">
        <v>42</v>
      </c>
      <c r="K44" s="3">
        <f t="shared" si="1"/>
        <v>21</v>
      </c>
      <c r="L44" s="1"/>
    </row>
    <row r="45" spans="1:12" ht="15.75" thickBot="1">
      <c r="A45" s="10">
        <v>37</v>
      </c>
      <c r="B45" s="11">
        <v>13018019181</v>
      </c>
      <c r="C45" s="11" t="s">
        <v>48</v>
      </c>
      <c r="D45" s="6">
        <v>8.5</v>
      </c>
      <c r="E45" s="6">
        <v>2</v>
      </c>
      <c r="F45" s="6">
        <v>0</v>
      </c>
      <c r="G45" s="6">
        <v>5</v>
      </c>
      <c r="H45" s="6">
        <v>6</v>
      </c>
      <c r="I45" s="6">
        <f t="shared" si="0"/>
        <v>1</v>
      </c>
      <c r="J45" s="6">
        <v>14</v>
      </c>
      <c r="K45" s="3">
        <f t="shared" si="1"/>
        <v>7</v>
      </c>
      <c r="L45" s="1"/>
    </row>
    <row r="46" spans="1:12">
      <c r="A46" s="17">
        <v>38</v>
      </c>
      <c r="B46" s="18">
        <v>13018019187</v>
      </c>
      <c r="C46" s="18" t="s">
        <v>49</v>
      </c>
      <c r="D46" s="19">
        <v>8</v>
      </c>
      <c r="E46" s="19">
        <v>0</v>
      </c>
      <c r="F46" s="19">
        <v>9</v>
      </c>
      <c r="G46" s="19">
        <v>10</v>
      </c>
      <c r="H46" s="19">
        <v>9</v>
      </c>
      <c r="I46" s="6">
        <f t="shared" si="0"/>
        <v>10</v>
      </c>
      <c r="J46" s="19">
        <v>31</v>
      </c>
      <c r="K46" s="3">
        <f t="shared" si="1"/>
        <v>15.5</v>
      </c>
      <c r="L46" s="20"/>
    </row>
    <row r="47" spans="1:12" ht="18.75" customHeight="1">
      <c r="A47" s="12"/>
      <c r="B47" s="12"/>
      <c r="C47" s="12"/>
      <c r="D47" s="13"/>
      <c r="E47" s="13"/>
      <c r="F47" s="13"/>
      <c r="G47" s="13"/>
      <c r="H47" s="13"/>
      <c r="I47" s="13"/>
      <c r="J47" s="13">
        <f>AVERAGE(J9:J46)</f>
        <v>19.513157894736842</v>
      </c>
      <c r="K47" s="14"/>
      <c r="L47" s="14"/>
    </row>
    <row r="48" spans="1:12" ht="16.5" customHeight="1">
      <c r="A48" s="12"/>
      <c r="B48" s="12"/>
      <c r="C48" s="12"/>
      <c r="D48" s="13"/>
      <c r="E48" s="13"/>
      <c r="F48" s="13"/>
      <c r="G48" s="13"/>
      <c r="H48" s="13"/>
      <c r="I48" s="13"/>
      <c r="J48" s="13"/>
      <c r="K48" s="14"/>
      <c r="L48" s="14"/>
    </row>
    <row r="49" spans="1:28">
      <c r="A49" s="12"/>
      <c r="B49" s="12"/>
      <c r="C49" s="12"/>
      <c r="D49" s="13"/>
      <c r="E49" s="13"/>
      <c r="F49" s="13"/>
      <c r="G49" s="13"/>
      <c r="H49" s="13"/>
      <c r="I49" s="13"/>
      <c r="J49" s="13"/>
      <c r="K49" s="14"/>
      <c r="L49" s="14"/>
    </row>
    <row r="50" spans="1:28">
      <c r="A50" s="12"/>
      <c r="B50" s="12"/>
      <c r="C50" s="12"/>
      <c r="D50" s="13"/>
      <c r="E50" s="13"/>
      <c r="F50" s="13"/>
      <c r="G50" s="13"/>
      <c r="H50" s="13"/>
      <c r="I50" s="13"/>
      <c r="J50" s="13"/>
      <c r="K50" s="14"/>
      <c r="L50" s="14"/>
    </row>
    <row r="51" spans="1:28">
      <c r="A51" s="12"/>
      <c r="B51" s="12"/>
      <c r="C51" s="12"/>
      <c r="D51" s="13"/>
      <c r="E51" s="13"/>
      <c r="F51" s="13"/>
      <c r="G51" s="13"/>
      <c r="H51" s="13"/>
      <c r="I51" s="13"/>
      <c r="J51" s="13"/>
      <c r="K51" s="14"/>
      <c r="L51" s="14"/>
    </row>
    <row r="52" spans="1:28">
      <c r="A52" s="12"/>
      <c r="B52" s="12"/>
      <c r="C52" s="12"/>
      <c r="D52" s="13"/>
      <c r="E52" s="13"/>
      <c r="F52" s="13"/>
      <c r="G52" s="13"/>
      <c r="H52" s="13"/>
      <c r="I52" s="13"/>
      <c r="J52" s="13"/>
      <c r="K52" s="14"/>
      <c r="L52" s="14"/>
    </row>
    <row r="53" spans="1:28" s="4" customFormat="1">
      <c r="A53" s="12"/>
      <c r="B53" s="12"/>
      <c r="C53" s="12"/>
      <c r="D53" s="13"/>
      <c r="E53" s="13"/>
      <c r="F53" s="13"/>
      <c r="G53" s="13"/>
      <c r="H53" s="13"/>
      <c r="I53" s="13"/>
      <c r="J53" s="13"/>
      <c r="K53" s="14"/>
      <c r="L53" s="1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 s="12"/>
      <c r="B54" s="15"/>
      <c r="C54" s="15"/>
      <c r="D54" s="13"/>
      <c r="E54" s="13"/>
      <c r="F54" s="13"/>
      <c r="G54" s="13"/>
      <c r="H54" s="13"/>
      <c r="I54" s="13"/>
      <c r="J54" s="13"/>
      <c r="K54" s="16"/>
      <c r="L54" s="1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</sheetData>
  <mergeCells count="19">
    <mergeCell ref="A6:C6"/>
    <mergeCell ref="D6:X6"/>
    <mergeCell ref="Y6:AB6"/>
    <mergeCell ref="A7:M7"/>
    <mergeCell ref="N7:T7"/>
    <mergeCell ref="V7:AB7"/>
    <mergeCell ref="A4:B4"/>
    <mergeCell ref="C4:S4"/>
    <mergeCell ref="T4:AB4"/>
    <mergeCell ref="A5:C5"/>
    <mergeCell ref="D5:X5"/>
    <mergeCell ref="Y5:AB5"/>
    <mergeCell ref="A1:B3"/>
    <mergeCell ref="C1:S1"/>
    <mergeCell ref="T1:AB1"/>
    <mergeCell ref="C2:S2"/>
    <mergeCell ref="T2:AB2"/>
    <mergeCell ref="C3:S3"/>
    <mergeCell ref="T3:AB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4650</dc:creator>
  <cp:lastModifiedBy>4650</cp:lastModifiedBy>
  <dcterms:created xsi:type="dcterms:W3CDTF">2015-05-27T03:59:43Z</dcterms:created>
  <dcterms:modified xsi:type="dcterms:W3CDTF">2016-06-02T10:04:16Z</dcterms:modified>
</cp:coreProperties>
</file>