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S18" i="1"/>
  <c r="O18"/>
  <c r="S13"/>
  <c r="O13"/>
  <c r="S12"/>
  <c r="S14"/>
  <c r="S15"/>
  <c r="S16"/>
  <c r="S17"/>
  <c r="S19"/>
  <c r="S20"/>
  <c r="S21"/>
  <c r="S22"/>
  <c r="S23"/>
  <c r="S24"/>
  <c r="S25"/>
  <c r="S26"/>
  <c r="S27"/>
  <c r="S28"/>
  <c r="S29"/>
  <c r="S30"/>
  <c r="S31"/>
  <c r="S32"/>
  <c r="S33"/>
  <c r="S34"/>
  <c r="S11"/>
  <c r="O12"/>
  <c r="O14"/>
  <c r="O15"/>
  <c r="O16"/>
  <c r="O17"/>
  <c r="O19"/>
  <c r="O20"/>
  <c r="O21"/>
  <c r="O22"/>
  <c r="O23"/>
  <c r="O24"/>
  <c r="O25"/>
  <c r="O26"/>
  <c r="O27"/>
  <c r="O28"/>
  <c r="O29"/>
  <c r="O30"/>
  <c r="O31"/>
  <c r="O32"/>
  <c r="O33"/>
  <c r="O34"/>
  <c r="O11"/>
</calcChain>
</file>

<file path=xl/sharedStrings.xml><?xml version="1.0" encoding="utf-8"?>
<sst xmlns="http://schemas.openxmlformats.org/spreadsheetml/2006/main" count="48" uniqueCount="48">
  <si>
    <t>University of Management and Technology</t>
  </si>
  <si>
    <t>Office of Controller of Examinations</t>
  </si>
  <si>
    <t>BS (EE)</t>
  </si>
  <si>
    <t>Award List</t>
  </si>
  <si>
    <t>Course Code:</t>
  </si>
  <si>
    <t>Resoruce Person / Instructor:</t>
  </si>
  <si>
    <t>Waseem Iqbal</t>
  </si>
  <si>
    <t>Sr. No.</t>
  </si>
  <si>
    <t>Particulars of Participants</t>
  </si>
  <si>
    <t>LAB PERFORMANCE</t>
  </si>
  <si>
    <t>Final</t>
  </si>
  <si>
    <t>Total Marks</t>
  </si>
  <si>
    <t>Grades</t>
  </si>
  <si>
    <t>Viva</t>
  </si>
  <si>
    <t>I.D. No.</t>
  </si>
  <si>
    <t>Name</t>
  </si>
  <si>
    <t xml:space="preserve">Chairman </t>
  </si>
  <si>
    <t xml:space="preserve">Resource Person </t>
  </si>
  <si>
    <t xml:space="preserve">Total </t>
  </si>
  <si>
    <t>Khalid Ijaz</t>
  </si>
  <si>
    <t>Section: A2</t>
  </si>
  <si>
    <t xml:space="preserve"> Control Systems Lab</t>
  </si>
  <si>
    <t>Spring 2016</t>
  </si>
  <si>
    <t>EE360L</t>
  </si>
  <si>
    <t>MUHAMMAD  ABUBAKAR</t>
  </si>
  <si>
    <t>HASSAN  ALI</t>
  </si>
  <si>
    <t>HAFIZ MUHAMMAD AUN SABIR</t>
  </si>
  <si>
    <t>ALI SABIR</t>
  </si>
  <si>
    <t>FAISAL MUHAMMAD TALHA</t>
  </si>
  <si>
    <t>HASHAAM RAFIQ</t>
  </si>
  <si>
    <t>MIRZA MUHAMMAD TALHA</t>
  </si>
  <si>
    <t>WASIF SHAHZAD</t>
  </si>
  <si>
    <t>YASIR ILYAS</t>
  </si>
  <si>
    <t>AKBAR ZAHEER KHAN</t>
  </si>
  <si>
    <t>ROSHAAN SAQIB</t>
  </si>
  <si>
    <t>MUHAMMAD ALI FARAZ</t>
  </si>
  <si>
    <t>NUMAN KHAN</t>
  </si>
  <si>
    <t>M AROON BASHIR</t>
  </si>
  <si>
    <t>UMAR DRAZ KHAN</t>
  </si>
  <si>
    <t>WAHEED ARSHAD</t>
  </si>
  <si>
    <t>TOSEEF YOUSAF</t>
  </si>
  <si>
    <t>MUHAMMAD REHAN</t>
  </si>
  <si>
    <t>GHULAM MURTAZA</t>
  </si>
  <si>
    <t>MUHAMMAD HUSNAIN</t>
  </si>
  <si>
    <t>MUHAMMAD UMAIR ASIF</t>
  </si>
  <si>
    <t>SADAM HUSSAIN</t>
  </si>
  <si>
    <t>USMAN TAHIR</t>
  </si>
  <si>
    <t>MUHAMMAD  WAQAR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</si>
</sst>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6"/>
      <name val="Rodchenko"/>
    </font>
    <font>
      <b/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0"/>
      <name val="MS Sans Serif"/>
      <family val="2"/>
    </font>
    <font>
      <sz val="12"/>
      <name val="Arial"/>
      <family val="2"/>
    </font>
    <font>
      <b/>
      <sz val="8"/>
      <color rgb="FF37476C"/>
      <name val="Verdana"/>
      <family val="2"/>
    </font>
    <font>
      <sz val="11"/>
      <name val="Arial"/>
      <family val="2"/>
    </font>
    <font>
      <sz val="12"/>
      <name val="MS Sans Serif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10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7476C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3" tint="0.59999389629810485"/>
      <name val="Verdana"/>
      <family val="2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Continuous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9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6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/>
    <xf numFmtId="0" fontId="22" fillId="7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22" fillId="0" borderId="4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textRotation="90"/>
      <protection locked="0"/>
    </xf>
    <xf numFmtId="0" fontId="22" fillId="7" borderId="4" xfId="0" applyFont="1" applyFill="1" applyBorder="1" applyAlignment="1">
      <alignment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right" textRotation="90"/>
      <protection locked="0"/>
    </xf>
    <xf numFmtId="0" fontId="15" fillId="0" borderId="11" xfId="0" applyFont="1" applyBorder="1" applyAlignment="1" applyProtection="1">
      <alignment horizontal="right" textRotation="90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3" fillId="0" borderId="11" xfId="0" applyFont="1" applyBorder="1" applyAlignment="1" applyProtection="1">
      <alignment horizontal="center" vertical="center" textRotation="90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22" fillId="0" borderId="4" xfId="0" applyFont="1" applyBorder="1" applyAlignment="1">
      <alignment horizontal="center" wrapText="1"/>
    </xf>
    <xf numFmtId="0" fontId="23" fillId="0" borderId="4" xfId="0" applyFont="1" applyBorder="1" applyAlignment="1">
      <alignment wrapText="1"/>
    </xf>
    <xf numFmtId="0" fontId="24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/>
    <xf numFmtId="0" fontId="23" fillId="0" borderId="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0</xdr:rowOff>
    </xdr:from>
    <xdr:to>
      <xdr:col>1</xdr:col>
      <xdr:colOff>742951</xdr:colOff>
      <xdr:row>2</xdr:row>
      <xdr:rowOff>228600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0"/>
          <a:ext cx="895350" cy="771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>
      <selection activeCell="W21" sqref="W21"/>
    </sheetView>
  </sheetViews>
  <sheetFormatPr defaultRowHeight="15"/>
  <cols>
    <col min="1" max="1" width="3.140625" style="28" customWidth="1"/>
    <col min="2" max="2" width="12.42578125" style="29" customWidth="1"/>
    <col min="3" max="3" width="30.140625" style="30" customWidth="1"/>
    <col min="4" max="4" width="0.140625" style="4" hidden="1" customWidth="1"/>
    <col min="5" max="14" width="4.28515625" style="4" customWidth="1"/>
    <col min="15" max="15" width="5.42578125" style="4" customWidth="1"/>
    <col min="16" max="16" width="6.5703125" style="4" customWidth="1"/>
    <col min="17" max="17" width="4.85546875" style="4" customWidth="1"/>
    <col min="18" max="18" width="5.85546875" style="4" customWidth="1"/>
    <col min="19" max="20" width="5.5703125" style="4" customWidth="1"/>
    <col min="21" max="21" width="3.42578125" style="4" customWidth="1"/>
    <col min="22" max="16384" width="9.140625" style="4"/>
  </cols>
  <sheetData>
    <row r="1" spans="1:21" ht="20.2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2"/>
    </row>
    <row r="2" spans="1:21" ht="22.5">
      <c r="A2" s="1"/>
      <c r="B2" s="2"/>
      <c r="C2" s="5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2</v>
      </c>
      <c r="R2" s="3"/>
      <c r="U2" s="2"/>
    </row>
    <row r="3" spans="1:21" ht="19.5">
      <c r="A3" s="1"/>
      <c r="B3" s="7"/>
      <c r="C3" s="8" t="s">
        <v>3</v>
      </c>
      <c r="D3" s="6"/>
      <c r="E3" s="7"/>
      <c r="F3" s="7"/>
      <c r="G3" s="7"/>
      <c r="H3" s="7"/>
      <c r="I3" s="7"/>
      <c r="J3" s="7"/>
      <c r="K3" s="6"/>
      <c r="L3" s="9"/>
      <c r="M3" s="9"/>
      <c r="N3" s="9"/>
      <c r="O3" s="9"/>
      <c r="P3" s="7"/>
      <c r="Q3" s="57" t="s">
        <v>22</v>
      </c>
      <c r="R3" s="57"/>
      <c r="U3" s="6"/>
    </row>
    <row r="4" spans="1:21" s="15" customFormat="1" ht="15.75">
      <c r="A4" s="10"/>
      <c r="B4" s="11" t="s">
        <v>4</v>
      </c>
      <c r="C4" s="12" t="s">
        <v>23</v>
      </c>
      <c r="D4" s="38"/>
      <c r="E4" s="38"/>
      <c r="F4" s="39" t="s">
        <v>21</v>
      </c>
      <c r="G4" s="39"/>
      <c r="H4" s="39"/>
      <c r="I4" s="39"/>
      <c r="J4" s="39"/>
      <c r="K4" s="39"/>
      <c r="L4" s="39"/>
      <c r="M4" s="39"/>
      <c r="N4" s="39"/>
      <c r="O4" s="37"/>
      <c r="P4" s="14"/>
      <c r="Q4" s="54" t="s">
        <v>20</v>
      </c>
      <c r="R4" s="54"/>
      <c r="S4" s="54"/>
      <c r="T4" s="3"/>
      <c r="U4" s="9"/>
    </row>
    <row r="5" spans="1:21" s="15" customFormat="1" ht="15.75">
      <c r="A5" s="10"/>
      <c r="B5" s="14"/>
      <c r="C5" s="11" t="s">
        <v>5</v>
      </c>
      <c r="D5" s="16" t="s">
        <v>6</v>
      </c>
      <c r="E5" s="58" t="s">
        <v>19</v>
      </c>
      <c r="F5" s="58"/>
      <c r="G5" s="58"/>
      <c r="H5" s="13"/>
      <c r="I5" s="13"/>
      <c r="J5" s="13"/>
      <c r="K5" s="13"/>
      <c r="L5" s="36"/>
      <c r="M5" s="13"/>
      <c r="N5" s="13"/>
      <c r="O5" s="13"/>
      <c r="P5" s="14"/>
      <c r="Q5" s="14"/>
      <c r="R5" s="3"/>
      <c r="S5" s="3"/>
      <c r="T5" s="3"/>
      <c r="U5" s="9"/>
    </row>
    <row r="6" spans="1:21" s="15" customFormat="1" ht="11.25" customHeight="1">
      <c r="A6" s="10"/>
      <c r="B6" s="14"/>
      <c r="C6" s="17"/>
      <c r="D6" s="18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3"/>
      <c r="S6" s="3"/>
      <c r="T6" s="3"/>
      <c r="U6" s="9"/>
    </row>
    <row r="7" spans="1:21" ht="0.75" customHeight="1">
      <c r="A7" s="61" t="s">
        <v>7</v>
      </c>
      <c r="B7" s="64" t="s">
        <v>8</v>
      </c>
      <c r="C7" s="6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1"/>
      <c r="T7" s="21"/>
      <c r="U7" s="20"/>
    </row>
    <row r="8" spans="1:21" s="23" customFormat="1" ht="18" customHeight="1">
      <c r="A8" s="62"/>
      <c r="B8" s="66"/>
      <c r="C8" s="67"/>
      <c r="D8" s="68" t="s">
        <v>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2"/>
      <c r="Q8" s="52" t="s">
        <v>10</v>
      </c>
      <c r="R8" s="53"/>
      <c r="S8" s="52" t="s">
        <v>11</v>
      </c>
      <c r="T8" s="53"/>
      <c r="U8" s="50" t="s">
        <v>12</v>
      </c>
    </row>
    <row r="9" spans="1:21" ht="15.75">
      <c r="A9" s="63"/>
      <c r="B9" s="4"/>
      <c r="C9" s="24"/>
      <c r="D9" s="25">
        <v>1</v>
      </c>
      <c r="E9" s="25">
        <v>1</v>
      </c>
      <c r="F9" s="25">
        <v>2</v>
      </c>
      <c r="G9" s="25">
        <v>3</v>
      </c>
      <c r="H9" s="25">
        <v>4</v>
      </c>
      <c r="I9" s="25">
        <v>5</v>
      </c>
      <c r="J9" s="25">
        <v>6</v>
      </c>
      <c r="K9" s="25">
        <v>7</v>
      </c>
      <c r="L9" s="25">
        <v>8</v>
      </c>
      <c r="M9" s="25">
        <v>9</v>
      </c>
      <c r="N9" s="25">
        <v>10</v>
      </c>
      <c r="O9" s="33">
        <v>100</v>
      </c>
      <c r="P9" s="26">
        <v>0.4</v>
      </c>
      <c r="Q9" s="59" t="s">
        <v>13</v>
      </c>
      <c r="R9" s="60"/>
      <c r="S9" s="31" t="s">
        <v>18</v>
      </c>
      <c r="T9" s="35">
        <v>1</v>
      </c>
      <c r="U9" s="51"/>
    </row>
    <row r="10" spans="1:21" ht="15.75">
      <c r="A10" s="41"/>
      <c r="B10" s="43" t="s">
        <v>14</v>
      </c>
      <c r="C10" s="43" t="s">
        <v>15</v>
      </c>
      <c r="D10" s="44">
        <v>10</v>
      </c>
      <c r="E10" s="44">
        <v>10</v>
      </c>
      <c r="F10" s="44">
        <v>10</v>
      </c>
      <c r="G10" s="44">
        <v>10</v>
      </c>
      <c r="H10" s="44">
        <v>10</v>
      </c>
      <c r="I10" s="44">
        <v>10</v>
      </c>
      <c r="J10" s="44">
        <v>10</v>
      </c>
      <c r="K10" s="44">
        <v>10</v>
      </c>
      <c r="L10" s="44">
        <v>10</v>
      </c>
      <c r="M10" s="44">
        <v>10</v>
      </c>
      <c r="N10" s="44">
        <v>10</v>
      </c>
      <c r="O10" s="44">
        <v>100</v>
      </c>
      <c r="P10" s="27">
        <v>40</v>
      </c>
      <c r="Q10" s="55">
        <v>60</v>
      </c>
      <c r="R10" s="56"/>
      <c r="S10" s="45">
        <v>100</v>
      </c>
      <c r="T10" s="45">
        <v>100</v>
      </c>
      <c r="U10" s="46"/>
    </row>
    <row r="11" spans="1:21" ht="13.5" customHeight="1">
      <c r="A11" s="47">
        <v>1</v>
      </c>
      <c r="B11" s="49">
        <v>111619050</v>
      </c>
      <c r="C11" s="42" t="s">
        <v>24</v>
      </c>
      <c r="D11" s="42"/>
      <c r="E11" s="49">
        <v>8</v>
      </c>
      <c r="F11" s="49">
        <v>8</v>
      </c>
      <c r="G11" s="49">
        <v>8</v>
      </c>
      <c r="H11" s="49">
        <v>8</v>
      </c>
      <c r="I11" s="49">
        <v>9</v>
      </c>
      <c r="J11" s="49">
        <v>10</v>
      </c>
      <c r="K11" s="49">
        <v>10</v>
      </c>
      <c r="L11" s="49">
        <v>10</v>
      </c>
      <c r="M11" s="49">
        <v>10</v>
      </c>
      <c r="N11" s="49">
        <v>10</v>
      </c>
      <c r="O11" s="70">
        <f>SUM(E11:N11)</f>
        <v>91</v>
      </c>
      <c r="P11" s="49">
        <v>37</v>
      </c>
      <c r="Q11" s="71">
        <v>40</v>
      </c>
      <c r="R11" s="71"/>
      <c r="S11" s="49">
        <f>SUM(P11:R11)</f>
        <v>77</v>
      </c>
      <c r="T11" s="49">
        <v>77</v>
      </c>
      <c r="U11" s="72"/>
    </row>
    <row r="12" spans="1:21" ht="12" customHeight="1">
      <c r="A12" s="47">
        <v>2</v>
      </c>
      <c r="B12" s="42">
        <v>12017019083</v>
      </c>
      <c r="C12" s="42" t="s">
        <v>25</v>
      </c>
      <c r="D12" s="42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70">
        <f t="shared" ref="O12:O34" si="0">SUM(E12:N12)</f>
        <v>0</v>
      </c>
      <c r="P12" s="49">
        <v>0</v>
      </c>
      <c r="Q12" s="71">
        <v>0</v>
      </c>
      <c r="R12" s="71"/>
      <c r="S12" s="49">
        <f t="shared" ref="S12:S34" si="1">SUM(P12:R12)</f>
        <v>0</v>
      </c>
      <c r="T12" s="49">
        <v>0</v>
      </c>
      <c r="U12" s="72"/>
    </row>
    <row r="13" spans="1:21" ht="12" customHeight="1">
      <c r="A13" s="73"/>
      <c r="B13" s="74">
        <v>12017019226</v>
      </c>
      <c r="C13" s="75" t="s">
        <v>26</v>
      </c>
      <c r="D13" s="75"/>
      <c r="E13" s="74">
        <v>10</v>
      </c>
      <c r="F13" s="75">
        <v>10</v>
      </c>
      <c r="G13" s="75">
        <v>8</v>
      </c>
      <c r="H13" s="75">
        <v>8</v>
      </c>
      <c r="I13" s="75">
        <v>8</v>
      </c>
      <c r="J13" s="75">
        <v>8</v>
      </c>
      <c r="K13" s="75">
        <v>6</v>
      </c>
      <c r="L13" s="75">
        <v>6</v>
      </c>
      <c r="M13" s="75">
        <v>6</v>
      </c>
      <c r="N13" s="75">
        <v>8</v>
      </c>
      <c r="O13" s="70">
        <f t="shared" ref="O13" si="2">SUM(E13:N13)</f>
        <v>78</v>
      </c>
      <c r="P13" s="49">
        <v>32</v>
      </c>
      <c r="Q13" s="76">
        <v>49</v>
      </c>
      <c r="R13" s="76"/>
      <c r="S13" s="49">
        <f t="shared" ref="S13" si="3">SUM(P13:R13)</f>
        <v>81</v>
      </c>
      <c r="T13" s="48">
        <v>81</v>
      </c>
      <c r="U13" s="70"/>
    </row>
    <row r="14" spans="1:21" ht="12" customHeight="1">
      <c r="A14" s="47">
        <v>3</v>
      </c>
      <c r="B14" s="42">
        <v>12017019227</v>
      </c>
      <c r="C14" s="42" t="s">
        <v>27</v>
      </c>
      <c r="D14" s="42"/>
      <c r="E14" s="49">
        <v>8</v>
      </c>
      <c r="F14" s="49">
        <v>10</v>
      </c>
      <c r="G14" s="49">
        <v>8.5</v>
      </c>
      <c r="H14" s="49">
        <v>8.5</v>
      </c>
      <c r="I14" s="49">
        <v>9</v>
      </c>
      <c r="J14" s="49">
        <v>8</v>
      </c>
      <c r="K14" s="49">
        <v>8</v>
      </c>
      <c r="L14" s="49">
        <v>8</v>
      </c>
      <c r="M14" s="49">
        <v>8</v>
      </c>
      <c r="N14" s="49">
        <v>8</v>
      </c>
      <c r="O14" s="70">
        <f t="shared" si="0"/>
        <v>84</v>
      </c>
      <c r="P14" s="49">
        <v>34</v>
      </c>
      <c r="Q14" s="71">
        <v>43</v>
      </c>
      <c r="R14" s="71"/>
      <c r="S14" s="49">
        <f t="shared" si="1"/>
        <v>77</v>
      </c>
      <c r="T14" s="49">
        <v>77</v>
      </c>
      <c r="U14" s="72"/>
    </row>
    <row r="15" spans="1:21" ht="12" customHeight="1">
      <c r="A15" s="47">
        <v>4</v>
      </c>
      <c r="B15" s="42">
        <v>13018019008</v>
      </c>
      <c r="C15" s="42" t="s">
        <v>28</v>
      </c>
      <c r="D15" s="42"/>
      <c r="E15" s="49">
        <v>10</v>
      </c>
      <c r="F15" s="49">
        <v>9</v>
      </c>
      <c r="G15" s="49">
        <v>10</v>
      </c>
      <c r="H15" s="49">
        <v>10</v>
      </c>
      <c r="I15" s="49">
        <v>9</v>
      </c>
      <c r="J15" s="49">
        <v>9</v>
      </c>
      <c r="K15" s="49">
        <v>10</v>
      </c>
      <c r="L15" s="49">
        <v>8</v>
      </c>
      <c r="M15" s="49">
        <v>9</v>
      </c>
      <c r="N15" s="49">
        <v>9</v>
      </c>
      <c r="O15" s="70">
        <f t="shared" si="0"/>
        <v>93</v>
      </c>
      <c r="P15" s="49">
        <v>38</v>
      </c>
      <c r="Q15" s="71">
        <v>47</v>
      </c>
      <c r="R15" s="71"/>
      <c r="S15" s="49">
        <f t="shared" si="1"/>
        <v>85</v>
      </c>
      <c r="T15" s="49">
        <v>85</v>
      </c>
      <c r="U15" s="72"/>
    </row>
    <row r="16" spans="1:21" ht="12" customHeight="1">
      <c r="A16" s="47">
        <v>5</v>
      </c>
      <c r="B16" s="42">
        <v>13018019010</v>
      </c>
      <c r="C16" s="42" t="s">
        <v>29</v>
      </c>
      <c r="D16" s="42"/>
      <c r="E16" s="49">
        <v>9</v>
      </c>
      <c r="F16" s="49">
        <v>10</v>
      </c>
      <c r="G16" s="49">
        <v>9.5</v>
      </c>
      <c r="H16" s="49">
        <v>9.5</v>
      </c>
      <c r="I16" s="49">
        <v>8</v>
      </c>
      <c r="J16" s="49">
        <v>9</v>
      </c>
      <c r="K16" s="49">
        <v>10</v>
      </c>
      <c r="L16" s="49">
        <v>8</v>
      </c>
      <c r="M16" s="49">
        <v>9</v>
      </c>
      <c r="N16" s="49">
        <v>9</v>
      </c>
      <c r="O16" s="70">
        <f t="shared" si="0"/>
        <v>91</v>
      </c>
      <c r="P16" s="49">
        <v>37</v>
      </c>
      <c r="Q16" s="71">
        <v>32</v>
      </c>
      <c r="R16" s="71"/>
      <c r="S16" s="49">
        <f t="shared" si="1"/>
        <v>69</v>
      </c>
      <c r="T16" s="49">
        <v>69</v>
      </c>
      <c r="U16" s="72"/>
    </row>
    <row r="17" spans="1:21" ht="12" customHeight="1">
      <c r="A17" s="47">
        <v>6</v>
      </c>
      <c r="B17" s="42">
        <v>13018019012</v>
      </c>
      <c r="C17" s="42" t="s">
        <v>30</v>
      </c>
      <c r="D17" s="42"/>
      <c r="E17" s="49">
        <v>9</v>
      </c>
      <c r="F17" s="49">
        <v>9</v>
      </c>
      <c r="G17" s="49">
        <v>8.5</v>
      </c>
      <c r="H17" s="49">
        <v>8.5</v>
      </c>
      <c r="I17" s="49">
        <v>10</v>
      </c>
      <c r="J17" s="49">
        <v>10</v>
      </c>
      <c r="K17" s="49">
        <v>10</v>
      </c>
      <c r="L17" s="49">
        <v>10</v>
      </c>
      <c r="M17" s="49">
        <v>10</v>
      </c>
      <c r="N17" s="49">
        <v>10</v>
      </c>
      <c r="O17" s="70">
        <f t="shared" si="0"/>
        <v>95</v>
      </c>
      <c r="P17" s="49">
        <v>38</v>
      </c>
      <c r="Q17" s="71">
        <v>50</v>
      </c>
      <c r="R17" s="71"/>
      <c r="S17" s="49">
        <f t="shared" si="1"/>
        <v>88</v>
      </c>
      <c r="T17" s="49">
        <v>88</v>
      </c>
      <c r="U17" s="72"/>
    </row>
    <row r="18" spans="1:21" ht="12" customHeight="1">
      <c r="A18" s="48"/>
      <c r="B18" s="74">
        <v>13018019014</v>
      </c>
      <c r="C18" s="75" t="s">
        <v>31</v>
      </c>
      <c r="D18" s="70"/>
      <c r="E18" s="48">
        <v>8</v>
      </c>
      <c r="F18" s="70">
        <v>10</v>
      </c>
      <c r="G18" s="70">
        <v>8.5</v>
      </c>
      <c r="H18" s="70">
        <v>8.5</v>
      </c>
      <c r="I18" s="70">
        <v>8</v>
      </c>
      <c r="J18" s="70">
        <v>9</v>
      </c>
      <c r="K18" s="70">
        <v>8</v>
      </c>
      <c r="L18" s="70">
        <v>10</v>
      </c>
      <c r="M18" s="70">
        <v>9</v>
      </c>
      <c r="N18" s="70">
        <v>9</v>
      </c>
      <c r="O18" s="70">
        <f t="shared" ref="O18" si="4">SUM(E18:N18)</f>
        <v>88</v>
      </c>
      <c r="P18" s="49">
        <v>36</v>
      </c>
      <c r="Q18" s="76">
        <v>42</v>
      </c>
      <c r="R18" s="76"/>
      <c r="S18" s="49">
        <f t="shared" ref="S18" si="5">SUM(P18:R18)</f>
        <v>78</v>
      </c>
      <c r="T18" s="48">
        <v>78</v>
      </c>
      <c r="U18" s="70"/>
    </row>
    <row r="19" spans="1:21" ht="12" customHeight="1">
      <c r="A19" s="47">
        <v>7</v>
      </c>
      <c r="B19" s="42">
        <v>13018019022</v>
      </c>
      <c r="C19" s="42" t="s">
        <v>32</v>
      </c>
      <c r="D19" s="42"/>
      <c r="E19" s="49">
        <v>8</v>
      </c>
      <c r="F19" s="49">
        <v>10</v>
      </c>
      <c r="G19" s="49">
        <v>6</v>
      </c>
      <c r="H19" s="49">
        <v>6</v>
      </c>
      <c r="I19" s="49">
        <v>9</v>
      </c>
      <c r="J19" s="49">
        <v>9</v>
      </c>
      <c r="K19" s="49">
        <v>8</v>
      </c>
      <c r="L19" s="49">
        <v>10</v>
      </c>
      <c r="M19" s="49">
        <v>9</v>
      </c>
      <c r="N19" s="49">
        <v>9</v>
      </c>
      <c r="O19" s="70">
        <f t="shared" si="0"/>
        <v>84</v>
      </c>
      <c r="P19" s="49">
        <v>34</v>
      </c>
      <c r="Q19" s="71">
        <v>46</v>
      </c>
      <c r="R19" s="71"/>
      <c r="S19" s="49">
        <f t="shared" si="1"/>
        <v>80</v>
      </c>
      <c r="T19" s="49">
        <v>80</v>
      </c>
      <c r="U19" s="72"/>
    </row>
    <row r="20" spans="1:21" ht="11.25" customHeight="1">
      <c r="A20" s="47">
        <v>8</v>
      </c>
      <c r="B20" s="42">
        <v>13018019046</v>
      </c>
      <c r="C20" s="42" t="s">
        <v>33</v>
      </c>
      <c r="D20" s="42"/>
      <c r="E20" s="49">
        <v>9</v>
      </c>
      <c r="F20" s="49">
        <v>9</v>
      </c>
      <c r="G20" s="49">
        <v>9</v>
      </c>
      <c r="H20" s="49">
        <v>9</v>
      </c>
      <c r="I20" s="49">
        <v>8</v>
      </c>
      <c r="J20" s="49">
        <v>8</v>
      </c>
      <c r="K20" s="49">
        <v>8</v>
      </c>
      <c r="L20" s="49">
        <v>8</v>
      </c>
      <c r="M20" s="49">
        <v>8</v>
      </c>
      <c r="N20" s="49">
        <v>6</v>
      </c>
      <c r="O20" s="70">
        <f t="shared" si="0"/>
        <v>82</v>
      </c>
      <c r="P20" s="49">
        <v>33</v>
      </c>
      <c r="Q20" s="71">
        <v>47</v>
      </c>
      <c r="R20" s="71"/>
      <c r="S20" s="49">
        <f t="shared" si="1"/>
        <v>80</v>
      </c>
      <c r="T20" s="49">
        <v>80</v>
      </c>
      <c r="U20" s="72"/>
    </row>
    <row r="21" spans="1:21" ht="12.75" customHeight="1">
      <c r="A21" s="47">
        <v>9</v>
      </c>
      <c r="B21" s="42">
        <v>13018019055</v>
      </c>
      <c r="C21" s="42" t="s">
        <v>34</v>
      </c>
      <c r="D21" s="42"/>
      <c r="E21" s="49">
        <v>10</v>
      </c>
      <c r="F21" s="49">
        <v>8</v>
      </c>
      <c r="G21" s="49">
        <v>8.5</v>
      </c>
      <c r="H21" s="49">
        <v>8.5</v>
      </c>
      <c r="I21" s="49">
        <v>8</v>
      </c>
      <c r="J21" s="49">
        <v>9</v>
      </c>
      <c r="K21" s="49">
        <v>9</v>
      </c>
      <c r="L21" s="49">
        <v>9</v>
      </c>
      <c r="M21" s="49">
        <v>9</v>
      </c>
      <c r="N21" s="49">
        <v>9</v>
      </c>
      <c r="O21" s="70">
        <f t="shared" si="0"/>
        <v>88</v>
      </c>
      <c r="P21" s="49">
        <v>36</v>
      </c>
      <c r="Q21" s="71">
        <v>56</v>
      </c>
      <c r="R21" s="71"/>
      <c r="S21" s="49">
        <f t="shared" si="1"/>
        <v>92</v>
      </c>
      <c r="T21" s="49">
        <v>92</v>
      </c>
      <c r="U21" s="72"/>
    </row>
    <row r="22" spans="1:21" ht="11.25" customHeight="1">
      <c r="A22" s="47">
        <v>10</v>
      </c>
      <c r="B22" s="42">
        <v>13018019059</v>
      </c>
      <c r="C22" s="42" t="s">
        <v>35</v>
      </c>
      <c r="D22" s="42"/>
      <c r="E22" s="49">
        <v>8</v>
      </c>
      <c r="F22" s="49">
        <v>10</v>
      </c>
      <c r="G22" s="49">
        <v>10</v>
      </c>
      <c r="H22" s="49">
        <v>10</v>
      </c>
      <c r="I22" s="49">
        <v>9</v>
      </c>
      <c r="J22" s="49">
        <v>10</v>
      </c>
      <c r="K22" s="49">
        <v>8</v>
      </c>
      <c r="L22" s="49">
        <v>9</v>
      </c>
      <c r="M22" s="49">
        <v>9</v>
      </c>
      <c r="N22" s="49">
        <v>9</v>
      </c>
      <c r="O22" s="70">
        <f t="shared" si="0"/>
        <v>92</v>
      </c>
      <c r="P22" s="49">
        <v>37</v>
      </c>
      <c r="Q22" s="71">
        <v>52</v>
      </c>
      <c r="R22" s="71"/>
      <c r="S22" s="49">
        <f t="shared" si="1"/>
        <v>89</v>
      </c>
      <c r="T22" s="49">
        <v>89</v>
      </c>
      <c r="U22" s="72"/>
    </row>
    <row r="23" spans="1:21" ht="11.25" customHeight="1">
      <c r="A23" s="47">
        <v>11</v>
      </c>
      <c r="B23" s="42">
        <v>13018019082</v>
      </c>
      <c r="C23" s="42" t="s">
        <v>36</v>
      </c>
      <c r="D23" s="42"/>
      <c r="E23" s="77">
        <v>9</v>
      </c>
      <c r="F23" s="77">
        <v>9</v>
      </c>
      <c r="G23" s="77">
        <v>9</v>
      </c>
      <c r="H23" s="77">
        <v>9</v>
      </c>
      <c r="I23" s="77">
        <v>9</v>
      </c>
      <c r="J23" s="77">
        <v>10</v>
      </c>
      <c r="K23" s="77">
        <v>10</v>
      </c>
      <c r="L23" s="77">
        <v>10</v>
      </c>
      <c r="M23" s="77">
        <v>10</v>
      </c>
      <c r="N23" s="77">
        <v>10</v>
      </c>
      <c r="O23" s="70">
        <f t="shared" si="0"/>
        <v>95</v>
      </c>
      <c r="P23" s="49">
        <v>38</v>
      </c>
      <c r="Q23" s="71">
        <v>42</v>
      </c>
      <c r="R23" s="71"/>
      <c r="S23" s="49">
        <f t="shared" si="1"/>
        <v>80</v>
      </c>
      <c r="T23" s="49">
        <v>80</v>
      </c>
      <c r="U23" s="78"/>
    </row>
    <row r="24" spans="1:21" ht="12.75" customHeight="1">
      <c r="A24" s="47">
        <v>12</v>
      </c>
      <c r="B24" s="42">
        <v>13018019108</v>
      </c>
      <c r="C24" s="42" t="s">
        <v>37</v>
      </c>
      <c r="D24" s="42"/>
      <c r="E24" s="48">
        <v>8</v>
      </c>
      <c r="F24" s="48">
        <v>10</v>
      </c>
      <c r="G24" s="48">
        <v>6</v>
      </c>
      <c r="H24" s="48">
        <v>6</v>
      </c>
      <c r="I24" s="48">
        <v>9</v>
      </c>
      <c r="J24" s="48">
        <v>9</v>
      </c>
      <c r="K24" s="48">
        <v>10</v>
      </c>
      <c r="L24" s="48">
        <v>8</v>
      </c>
      <c r="M24" s="48">
        <v>9</v>
      </c>
      <c r="N24" s="48">
        <v>9</v>
      </c>
      <c r="O24" s="70">
        <f t="shared" si="0"/>
        <v>84</v>
      </c>
      <c r="P24" s="49">
        <v>34</v>
      </c>
      <c r="Q24" s="71">
        <v>41</v>
      </c>
      <c r="R24" s="71"/>
      <c r="S24" s="49">
        <f t="shared" si="1"/>
        <v>75</v>
      </c>
      <c r="T24" s="49">
        <v>75</v>
      </c>
      <c r="U24" s="79"/>
    </row>
    <row r="25" spans="1:21" ht="12.75" customHeight="1">
      <c r="A25" s="47">
        <v>13</v>
      </c>
      <c r="B25" s="42">
        <v>13018019112</v>
      </c>
      <c r="C25" s="42" t="s">
        <v>38</v>
      </c>
      <c r="D25" s="42"/>
      <c r="E25" s="48">
        <v>9</v>
      </c>
      <c r="F25" s="48">
        <v>10</v>
      </c>
      <c r="G25" s="48">
        <v>10</v>
      </c>
      <c r="H25" s="48">
        <v>10</v>
      </c>
      <c r="I25" s="48">
        <v>9</v>
      </c>
      <c r="J25" s="48">
        <v>9</v>
      </c>
      <c r="K25" s="48">
        <v>10</v>
      </c>
      <c r="L25" s="48">
        <v>8</v>
      </c>
      <c r="M25" s="48">
        <v>9</v>
      </c>
      <c r="N25" s="48">
        <v>9</v>
      </c>
      <c r="O25" s="70">
        <f t="shared" si="0"/>
        <v>93</v>
      </c>
      <c r="P25" s="49">
        <v>38</v>
      </c>
      <c r="Q25" s="71">
        <v>54</v>
      </c>
      <c r="R25" s="71"/>
      <c r="S25" s="49">
        <f t="shared" si="1"/>
        <v>92</v>
      </c>
      <c r="T25" s="49">
        <v>92</v>
      </c>
      <c r="U25" s="79"/>
    </row>
    <row r="26" spans="1:21" ht="12.75" customHeight="1">
      <c r="A26" s="47">
        <v>14</v>
      </c>
      <c r="B26" s="42">
        <v>13018019117</v>
      </c>
      <c r="C26" s="42" t="s">
        <v>39</v>
      </c>
      <c r="D26" s="42"/>
      <c r="E26" s="48">
        <v>10</v>
      </c>
      <c r="F26" s="48">
        <v>8</v>
      </c>
      <c r="G26" s="48">
        <v>10</v>
      </c>
      <c r="H26" s="48">
        <v>10</v>
      </c>
      <c r="I26" s="48">
        <v>9</v>
      </c>
      <c r="J26" s="48">
        <v>8</v>
      </c>
      <c r="K26" s="48">
        <v>10</v>
      </c>
      <c r="L26" s="48">
        <v>9</v>
      </c>
      <c r="M26" s="48">
        <v>9</v>
      </c>
      <c r="N26" s="48">
        <v>9</v>
      </c>
      <c r="O26" s="70">
        <f t="shared" si="0"/>
        <v>92</v>
      </c>
      <c r="P26" s="49">
        <v>37</v>
      </c>
      <c r="Q26" s="71">
        <v>55</v>
      </c>
      <c r="R26" s="71"/>
      <c r="S26" s="49">
        <f t="shared" si="1"/>
        <v>92</v>
      </c>
      <c r="T26" s="49">
        <v>92</v>
      </c>
      <c r="U26" s="79"/>
    </row>
    <row r="27" spans="1:21" ht="13.5" customHeight="1">
      <c r="A27" s="47">
        <v>15</v>
      </c>
      <c r="B27" s="42">
        <v>13018019123</v>
      </c>
      <c r="C27" s="42" t="s">
        <v>40</v>
      </c>
      <c r="D27" s="42"/>
      <c r="E27" s="48">
        <v>8</v>
      </c>
      <c r="F27" s="48">
        <v>8</v>
      </c>
      <c r="G27" s="48">
        <v>8</v>
      </c>
      <c r="H27" s="48">
        <v>8</v>
      </c>
      <c r="I27" s="48">
        <v>8</v>
      </c>
      <c r="J27" s="48">
        <v>6</v>
      </c>
      <c r="K27" s="48">
        <v>0</v>
      </c>
      <c r="L27" s="48">
        <v>0</v>
      </c>
      <c r="M27" s="48">
        <v>6</v>
      </c>
      <c r="N27" s="48">
        <v>0</v>
      </c>
      <c r="O27" s="70">
        <f t="shared" si="0"/>
        <v>52</v>
      </c>
      <c r="P27" s="49">
        <v>21</v>
      </c>
      <c r="Q27" s="71">
        <v>0</v>
      </c>
      <c r="R27" s="71"/>
      <c r="S27" s="49">
        <f t="shared" si="1"/>
        <v>21</v>
      </c>
      <c r="T27" s="49">
        <v>21</v>
      </c>
      <c r="U27" s="79"/>
    </row>
    <row r="28" spans="1:21" ht="12.75" customHeight="1">
      <c r="A28" s="47">
        <v>16</v>
      </c>
      <c r="B28" s="42">
        <v>13018019129</v>
      </c>
      <c r="C28" s="42" t="s">
        <v>41</v>
      </c>
      <c r="D28" s="42"/>
      <c r="E28" s="48">
        <v>8</v>
      </c>
      <c r="F28" s="48">
        <v>10</v>
      </c>
      <c r="G28" s="48">
        <v>9</v>
      </c>
      <c r="H28" s="48">
        <v>9</v>
      </c>
      <c r="I28" s="48">
        <v>9</v>
      </c>
      <c r="J28" s="48">
        <v>10</v>
      </c>
      <c r="K28" s="48">
        <v>8</v>
      </c>
      <c r="L28" s="48">
        <v>10</v>
      </c>
      <c r="M28" s="48">
        <v>8</v>
      </c>
      <c r="N28" s="48">
        <v>9</v>
      </c>
      <c r="O28" s="70">
        <f t="shared" si="0"/>
        <v>90</v>
      </c>
      <c r="P28" s="49">
        <v>36</v>
      </c>
      <c r="Q28" s="71">
        <v>57</v>
      </c>
      <c r="R28" s="71"/>
      <c r="S28" s="49">
        <f t="shared" si="1"/>
        <v>93</v>
      </c>
      <c r="T28" s="49">
        <v>93</v>
      </c>
      <c r="U28" s="79"/>
    </row>
    <row r="29" spans="1:21" ht="13.5" customHeight="1">
      <c r="A29" s="47">
        <v>17</v>
      </c>
      <c r="B29" s="42">
        <v>13018019138</v>
      </c>
      <c r="C29" s="42" t="s">
        <v>42</v>
      </c>
      <c r="D29" s="42"/>
      <c r="E29" s="48">
        <v>9</v>
      </c>
      <c r="F29" s="48">
        <v>9</v>
      </c>
      <c r="G29" s="48">
        <v>9</v>
      </c>
      <c r="H29" s="48">
        <v>9</v>
      </c>
      <c r="I29" s="48">
        <v>6</v>
      </c>
      <c r="J29" s="48">
        <v>9</v>
      </c>
      <c r="K29" s="48">
        <v>9</v>
      </c>
      <c r="L29" s="48">
        <v>9</v>
      </c>
      <c r="M29" s="48">
        <v>9</v>
      </c>
      <c r="N29" s="48">
        <v>9</v>
      </c>
      <c r="O29" s="70">
        <f t="shared" si="0"/>
        <v>87</v>
      </c>
      <c r="P29" s="49">
        <v>35</v>
      </c>
      <c r="Q29" s="71">
        <v>48</v>
      </c>
      <c r="R29" s="71"/>
      <c r="S29" s="49">
        <f t="shared" si="1"/>
        <v>83</v>
      </c>
      <c r="T29" s="49">
        <v>83</v>
      </c>
      <c r="U29" s="79"/>
    </row>
    <row r="30" spans="1:21" ht="13.5" customHeight="1">
      <c r="A30" s="47">
        <v>18</v>
      </c>
      <c r="B30" s="42">
        <v>13018019139</v>
      </c>
      <c r="C30" s="42" t="s">
        <v>43</v>
      </c>
      <c r="D30" s="42"/>
      <c r="E30" s="48">
        <v>8</v>
      </c>
      <c r="F30" s="48">
        <v>10</v>
      </c>
      <c r="G30" s="48">
        <v>9</v>
      </c>
      <c r="H30" s="48">
        <v>9</v>
      </c>
      <c r="I30" s="48">
        <v>8</v>
      </c>
      <c r="J30" s="48">
        <v>8</v>
      </c>
      <c r="K30" s="48">
        <v>8</v>
      </c>
      <c r="L30" s="48">
        <v>8</v>
      </c>
      <c r="M30" s="48">
        <v>8</v>
      </c>
      <c r="N30" s="48">
        <v>8</v>
      </c>
      <c r="O30" s="70">
        <f t="shared" si="0"/>
        <v>84</v>
      </c>
      <c r="P30" s="49">
        <v>34</v>
      </c>
      <c r="Q30" s="71">
        <v>46</v>
      </c>
      <c r="R30" s="71"/>
      <c r="S30" s="49">
        <f t="shared" si="1"/>
        <v>80</v>
      </c>
      <c r="T30" s="49">
        <v>80</v>
      </c>
      <c r="U30" s="79"/>
    </row>
    <row r="31" spans="1:21" ht="12.75" customHeight="1">
      <c r="A31" s="47">
        <v>19</v>
      </c>
      <c r="B31" s="42">
        <v>13018019146</v>
      </c>
      <c r="C31" s="42" t="s">
        <v>44</v>
      </c>
      <c r="D31" s="42"/>
      <c r="E31" s="48">
        <v>10</v>
      </c>
      <c r="F31" s="48">
        <v>8</v>
      </c>
      <c r="G31" s="48">
        <v>9</v>
      </c>
      <c r="H31" s="48">
        <v>9</v>
      </c>
      <c r="I31" s="48">
        <v>9</v>
      </c>
      <c r="J31" s="48">
        <v>10</v>
      </c>
      <c r="K31" s="48">
        <v>8</v>
      </c>
      <c r="L31" s="48">
        <v>8</v>
      </c>
      <c r="M31" s="48">
        <v>10</v>
      </c>
      <c r="N31" s="48">
        <v>9</v>
      </c>
      <c r="O31" s="70">
        <f t="shared" si="0"/>
        <v>90</v>
      </c>
      <c r="P31" s="49">
        <v>36</v>
      </c>
      <c r="Q31" s="71">
        <v>40</v>
      </c>
      <c r="R31" s="71"/>
      <c r="S31" s="49">
        <f t="shared" si="1"/>
        <v>76</v>
      </c>
      <c r="T31" s="49">
        <v>76</v>
      </c>
      <c r="U31" s="79"/>
    </row>
    <row r="32" spans="1:21" ht="12" customHeight="1">
      <c r="A32" s="40">
        <v>20</v>
      </c>
      <c r="B32" s="42">
        <v>13018019157</v>
      </c>
      <c r="C32" s="42" t="s">
        <v>45</v>
      </c>
      <c r="D32" s="70"/>
      <c r="E32" s="48">
        <v>9</v>
      </c>
      <c r="F32" s="48">
        <v>10</v>
      </c>
      <c r="G32" s="48">
        <v>10</v>
      </c>
      <c r="H32" s="48">
        <v>10</v>
      </c>
      <c r="I32" s="48">
        <v>9.5</v>
      </c>
      <c r="J32" s="48">
        <v>8</v>
      </c>
      <c r="K32" s="48">
        <v>8</v>
      </c>
      <c r="L32" s="48">
        <v>8</v>
      </c>
      <c r="M32" s="48">
        <v>8</v>
      </c>
      <c r="N32" s="48">
        <v>8</v>
      </c>
      <c r="O32" s="70">
        <f t="shared" si="0"/>
        <v>88.5</v>
      </c>
      <c r="P32" s="49">
        <v>36</v>
      </c>
      <c r="Q32" s="71">
        <v>51</v>
      </c>
      <c r="R32" s="71"/>
      <c r="S32" s="49">
        <f t="shared" si="1"/>
        <v>87</v>
      </c>
      <c r="T32" s="48">
        <v>87</v>
      </c>
      <c r="U32" s="70"/>
    </row>
    <row r="33" spans="1:21" ht="13.5" customHeight="1">
      <c r="A33" s="40">
        <v>21</v>
      </c>
      <c r="B33" s="42">
        <v>13018019159</v>
      </c>
      <c r="C33" s="42" t="s">
        <v>46</v>
      </c>
      <c r="D33" s="70"/>
      <c r="E33" s="48">
        <v>8</v>
      </c>
      <c r="F33" s="48">
        <v>10</v>
      </c>
      <c r="G33" s="48">
        <v>9</v>
      </c>
      <c r="H33" s="48">
        <v>9</v>
      </c>
      <c r="I33" s="48">
        <v>9</v>
      </c>
      <c r="J33" s="48">
        <v>10</v>
      </c>
      <c r="K33" s="48">
        <v>10</v>
      </c>
      <c r="L33" s="48">
        <v>10</v>
      </c>
      <c r="M33" s="48">
        <v>10</v>
      </c>
      <c r="N33" s="48">
        <v>10</v>
      </c>
      <c r="O33" s="70">
        <f t="shared" si="0"/>
        <v>95</v>
      </c>
      <c r="P33" s="49">
        <v>38</v>
      </c>
      <c r="Q33" s="71">
        <v>44</v>
      </c>
      <c r="R33" s="71"/>
      <c r="S33" s="49">
        <f t="shared" si="1"/>
        <v>82</v>
      </c>
      <c r="T33" s="48">
        <v>82</v>
      </c>
      <c r="U33" s="70"/>
    </row>
    <row r="34" spans="1:21" ht="12.75" customHeight="1">
      <c r="A34" s="40">
        <v>22</v>
      </c>
      <c r="B34" s="48">
        <v>13018019173</v>
      </c>
      <c r="C34" s="42" t="s">
        <v>47</v>
      </c>
      <c r="D34" s="70"/>
      <c r="E34" s="48">
        <v>9</v>
      </c>
      <c r="F34" s="48">
        <v>9</v>
      </c>
      <c r="G34" s="48">
        <v>8.5</v>
      </c>
      <c r="H34" s="48">
        <v>8.5</v>
      </c>
      <c r="I34" s="48">
        <v>8</v>
      </c>
      <c r="J34" s="48">
        <v>8</v>
      </c>
      <c r="K34" s="48">
        <v>8</v>
      </c>
      <c r="L34" s="48">
        <v>8</v>
      </c>
      <c r="M34" s="48">
        <v>8</v>
      </c>
      <c r="N34" s="48">
        <v>8</v>
      </c>
      <c r="O34" s="70">
        <f t="shared" si="0"/>
        <v>83</v>
      </c>
      <c r="P34" s="49">
        <v>34</v>
      </c>
      <c r="Q34" s="71">
        <v>38</v>
      </c>
      <c r="R34" s="71"/>
      <c r="S34" s="49">
        <f t="shared" si="1"/>
        <v>72</v>
      </c>
      <c r="T34" s="48">
        <v>72</v>
      </c>
      <c r="U34" s="70"/>
    </row>
    <row r="35" spans="1:21">
      <c r="C35" s="34" t="s">
        <v>17</v>
      </c>
      <c r="P35" s="32" t="s">
        <v>16</v>
      </c>
      <c r="Q35" s="32"/>
    </row>
  </sheetData>
  <mergeCells count="35">
    <mergeCell ref="Q33:R33"/>
    <mergeCell ref="Q34:R34"/>
    <mergeCell ref="Q28:R28"/>
    <mergeCell ref="Q29:R29"/>
    <mergeCell ref="Q30:R30"/>
    <mergeCell ref="Q31:R31"/>
    <mergeCell ref="Q32:R32"/>
    <mergeCell ref="Q23:R23"/>
    <mergeCell ref="Q24:R24"/>
    <mergeCell ref="Q25:R25"/>
    <mergeCell ref="Q26:R26"/>
    <mergeCell ref="Q27:R27"/>
    <mergeCell ref="Q17:R17"/>
    <mergeCell ref="Q19:R19"/>
    <mergeCell ref="Q20:R20"/>
    <mergeCell ref="Q21:R21"/>
    <mergeCell ref="Q22:R22"/>
    <mergeCell ref="Q18:R18"/>
    <mergeCell ref="Q11:R11"/>
    <mergeCell ref="Q12:R12"/>
    <mergeCell ref="Q14:R14"/>
    <mergeCell ref="Q15:R15"/>
    <mergeCell ref="Q16:R16"/>
    <mergeCell ref="Q13:R13"/>
    <mergeCell ref="Q3:R3"/>
    <mergeCell ref="E5:G5"/>
    <mergeCell ref="Q9:R9"/>
    <mergeCell ref="A7:A9"/>
    <mergeCell ref="B7:C8"/>
    <mergeCell ref="D8:O8"/>
    <mergeCell ref="U8:U9"/>
    <mergeCell ref="S8:T8"/>
    <mergeCell ref="Q4:S4"/>
    <mergeCell ref="Q8:R8"/>
    <mergeCell ref="Q10:R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2016-06-07T06:26:53Z</dcterms:modified>
</cp:coreProperties>
</file>