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export" sheetId="2" r:id="rId1"/>
  </sheets>
  <calcPr calcId="125725"/>
</workbook>
</file>

<file path=xl/calcChain.xml><?xml version="1.0" encoding="utf-8"?>
<calcChain xmlns="http://schemas.openxmlformats.org/spreadsheetml/2006/main">
  <c r="O11" i="2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10"/>
  <c r="O10" s="1"/>
</calcChain>
</file>

<file path=xl/sharedStrings.xml><?xml version="1.0" encoding="utf-8"?>
<sst xmlns="http://schemas.openxmlformats.org/spreadsheetml/2006/main" count="65" uniqueCount="62">
  <si>
    <t>University of Managment and Technology</t>
  </si>
  <si>
    <t>Office of Controller of Examination</t>
  </si>
  <si>
    <t xml:space="preserve">Award List </t>
  </si>
  <si>
    <t>S.No</t>
  </si>
  <si>
    <t xml:space="preserve">Participant Id: </t>
  </si>
  <si>
    <t>Participant Name:</t>
  </si>
  <si>
    <t>Quizes</t>
  </si>
  <si>
    <t xml:space="preserve">Sessional Total </t>
  </si>
  <si>
    <t xml:space="preserve">Total Marks </t>
  </si>
  <si>
    <t>Grade</t>
  </si>
  <si>
    <t>__________________</t>
  </si>
  <si>
    <t>Resourse Person</t>
  </si>
  <si>
    <t>Resource Person: Nauman Ahmad</t>
  </si>
  <si>
    <t>Course Code: EE422</t>
  </si>
  <si>
    <t>Course Title: Power System Distribution &amp; Utilization</t>
  </si>
  <si>
    <t>SYED  MUHAMMAD  FARHAN RAZA</t>
  </si>
  <si>
    <t>AWAIS  SABIR</t>
  </si>
  <si>
    <t>ALI  AHMAD FAROOQ</t>
  </si>
  <si>
    <t>MUHAMMAD  USMAN  KHALID</t>
  </si>
  <si>
    <t>MIRZA MUHAMMAD TALHA</t>
  </si>
  <si>
    <t>UMER YOUNAS</t>
  </si>
  <si>
    <t>USAMA JIBRAN ZIA</t>
  </si>
  <si>
    <t>MUHAMMAD NAVEED AHSAN</t>
  </si>
  <si>
    <t>AKBAR ZAHEER KHAN</t>
  </si>
  <si>
    <t>HAFIZ MUHAMMAD ALI</t>
  </si>
  <si>
    <t>ABDULLAH MOHSIN</t>
  </si>
  <si>
    <t>HAFZA DAUD</t>
  </si>
  <si>
    <t>AHMAD HAMZA</t>
  </si>
  <si>
    <t>MUHAMMAD DAWOOD</t>
  </si>
  <si>
    <t>ALI SHAH ZAIB</t>
  </si>
  <si>
    <t>ADEEL ABDUL REHMAN</t>
  </si>
  <si>
    <t>MARIA MAZHAR</t>
  </si>
  <si>
    <t>MUHAMMAD BILAL SHAFIQ</t>
  </si>
  <si>
    <t>MUHAMMAD FAIZAN</t>
  </si>
  <si>
    <t>IFTIKHAR  HUSSAIN</t>
  </si>
  <si>
    <t>SAAD  BILAL  NASIR</t>
  </si>
  <si>
    <t>MOHAMMAD  JUNAID  GUL</t>
  </si>
  <si>
    <t>SANA  ULLAH</t>
  </si>
  <si>
    <t>MUHAMMAD NAVEED IQBAL</t>
  </si>
  <si>
    <t>TAHIR AHMAD  MAKKY</t>
  </si>
  <si>
    <t>MUHAMMAD  BILAL</t>
  </si>
  <si>
    <t>FAISAL MUHAMMAD TALHA</t>
  </si>
  <si>
    <t>YASIR ILYAS</t>
  </si>
  <si>
    <t>MUHAMMAD ALI KHURSHEED</t>
  </si>
  <si>
    <t>MUHAMMAD KHAN</t>
  </si>
  <si>
    <t>TASSADUQ HUSSAIN</t>
  </si>
  <si>
    <t>HAMZA KHALID</t>
  </si>
  <si>
    <t>WAHEED ARSHAD</t>
  </si>
  <si>
    <t>TOSEEF YOUSAF</t>
  </si>
  <si>
    <t>SHAHEER AHMED</t>
  </si>
  <si>
    <t>UMAIR HASSAN</t>
  </si>
  <si>
    <t>MIAN MUHAMMAD ARSLAN ASHFAQ</t>
  </si>
  <si>
    <t>MOHAMMAD MUSTAFA MIRZA</t>
  </si>
  <si>
    <t>MUHAMMAD BILAL JAVED</t>
  </si>
  <si>
    <t>HERMAN GULZAR</t>
  </si>
  <si>
    <t>ALI  RAZA  ANWAR</t>
  </si>
  <si>
    <t>ALI  ABBAS</t>
  </si>
  <si>
    <t>AHMED FURQAN TEHAMI</t>
  </si>
  <si>
    <t>Section:A1</t>
  </si>
  <si>
    <t>Project</t>
  </si>
  <si>
    <t>Final Viva</t>
  </si>
  <si>
    <t>SA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</si>
</sst>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164" fontId="1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/>
    <xf numFmtId="0" fontId="18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center" wrapText="1"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vertical="top" wrapText="1"/>
    </xf>
    <xf numFmtId="0" fontId="1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1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1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9" fillId="33" borderId="19" xfId="0" applyFont="1" applyFill="1" applyBorder="1" applyAlignment="1">
      <alignment vertical="top"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15" xfId="0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13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right" wrapText="1"/>
    </xf>
    <xf numFmtId="0" fontId="0" fillId="0" borderId="0" xfId="0" applyFill="1" applyAlignment="1">
      <alignment horizontal="center" wrapText="1"/>
    </xf>
    <xf numFmtId="0" fontId="16" fillId="0" borderId="0" xfId="0" applyFont="1" applyFill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topLeftCell="A9" zoomScale="130" zoomScaleNormal="130" workbookViewId="0">
      <selection activeCell="O11" sqref="O11"/>
    </sheetView>
  </sheetViews>
  <sheetFormatPr defaultRowHeight="15"/>
  <cols>
    <col min="1" max="1" width="5.140625" style="6" bestFit="1" customWidth="1"/>
    <col min="2" max="2" width="12.85546875" style="6" customWidth="1"/>
    <col min="3" max="3" width="36.42578125" style="6" bestFit="1" customWidth="1"/>
    <col min="4" max="4" width="4.7109375" style="6" customWidth="1"/>
    <col min="5" max="5" width="4.85546875" style="6" customWidth="1"/>
    <col min="6" max="11" width="5.140625" style="6" customWidth="1"/>
    <col min="12" max="13" width="8.7109375" style="6" customWidth="1"/>
    <col min="14" max="14" width="8.140625" style="6" customWidth="1"/>
    <col min="15" max="15" width="8.28515625" style="6" customWidth="1"/>
    <col min="16" max="16" width="6.42578125" style="6" bestFit="1" customWidth="1"/>
    <col min="17" max="16384" width="9.140625" style="6"/>
  </cols>
  <sheetData>
    <row r="1" spans="1:16" ht="22.5" customHeight="1">
      <c r="A1" s="27"/>
      <c r="B1" s="27"/>
      <c r="C1" s="36" t="s">
        <v>0</v>
      </c>
      <c r="D1" s="36"/>
      <c r="E1" s="36"/>
      <c r="F1" s="36"/>
      <c r="G1" s="36"/>
      <c r="H1" s="36"/>
      <c r="I1" s="36"/>
      <c r="J1" s="14"/>
      <c r="K1" s="19"/>
      <c r="L1" s="34"/>
      <c r="M1" s="34"/>
      <c r="N1" s="34"/>
      <c r="O1" s="34"/>
      <c r="P1" s="34"/>
    </row>
    <row r="2" spans="1:16" ht="17.25" customHeight="1">
      <c r="A2" s="27"/>
      <c r="B2" s="27"/>
      <c r="C2" s="36" t="s">
        <v>1</v>
      </c>
      <c r="D2" s="36"/>
      <c r="E2" s="36"/>
      <c r="F2" s="36"/>
      <c r="G2" s="36"/>
      <c r="H2" s="36"/>
      <c r="I2" s="36"/>
      <c r="J2" s="14"/>
      <c r="K2" s="19"/>
      <c r="L2" s="34"/>
      <c r="M2" s="34"/>
      <c r="N2" s="34"/>
      <c r="O2" s="34"/>
      <c r="P2" s="34"/>
    </row>
    <row r="3" spans="1:16" ht="19.5" customHeight="1">
      <c r="A3" s="27"/>
      <c r="B3" s="27"/>
      <c r="C3" s="36" t="s">
        <v>2</v>
      </c>
      <c r="D3" s="36"/>
      <c r="E3" s="36"/>
      <c r="F3" s="36"/>
      <c r="G3" s="36"/>
      <c r="H3" s="36"/>
      <c r="I3" s="36"/>
      <c r="J3" s="14"/>
      <c r="K3" s="19"/>
      <c r="L3" s="34"/>
      <c r="M3" s="34"/>
      <c r="N3" s="34"/>
      <c r="O3" s="34"/>
      <c r="P3" s="34"/>
    </row>
    <row r="4" spans="1:16" ht="24.75" customHeight="1">
      <c r="A4" s="27"/>
      <c r="B4" s="27"/>
      <c r="C4" s="35"/>
      <c r="D4" s="35"/>
      <c r="E4" s="35"/>
      <c r="F4" s="35"/>
      <c r="G4" s="35"/>
      <c r="H4" s="35"/>
      <c r="I4" s="35"/>
      <c r="J4" s="15"/>
      <c r="K4" s="20"/>
      <c r="L4" s="27"/>
      <c r="M4" s="27"/>
      <c r="N4" s="27"/>
      <c r="O4" s="27"/>
      <c r="P4" s="27"/>
    </row>
    <row r="5" spans="1:16">
      <c r="A5" s="33" t="s">
        <v>13</v>
      </c>
      <c r="B5" s="33"/>
      <c r="C5" s="33"/>
      <c r="D5" s="33" t="s">
        <v>14</v>
      </c>
      <c r="E5" s="33"/>
      <c r="F5" s="33"/>
      <c r="G5" s="33"/>
      <c r="H5" s="33"/>
      <c r="I5" s="33"/>
      <c r="J5" s="33"/>
      <c r="K5" s="33"/>
      <c r="L5" s="33"/>
      <c r="M5" s="25"/>
      <c r="N5" s="34" t="s">
        <v>58</v>
      </c>
      <c r="O5" s="34"/>
      <c r="P5" s="34"/>
    </row>
    <row r="6" spans="1:16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25"/>
      <c r="N6" s="34"/>
      <c r="O6" s="34"/>
      <c r="P6" s="34"/>
    </row>
    <row r="7" spans="1:16">
      <c r="A7" s="33" t="s">
        <v>12</v>
      </c>
      <c r="B7" s="33"/>
      <c r="C7" s="33"/>
      <c r="D7" s="33"/>
      <c r="E7" s="33"/>
      <c r="F7" s="33"/>
      <c r="G7" s="33"/>
      <c r="H7" s="33"/>
      <c r="I7" s="33"/>
      <c r="J7" s="16"/>
      <c r="K7" s="21"/>
      <c r="L7" s="33"/>
      <c r="M7" s="33"/>
      <c r="N7" s="33"/>
      <c r="O7" s="33"/>
      <c r="P7" s="33"/>
    </row>
    <row r="8" spans="1:16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36.75" customHeight="1">
      <c r="A9" s="29" t="s">
        <v>3</v>
      </c>
      <c r="B9" s="29" t="s">
        <v>4</v>
      </c>
      <c r="C9" s="29" t="s">
        <v>5</v>
      </c>
      <c r="D9" s="31" t="s">
        <v>6</v>
      </c>
      <c r="E9" s="32"/>
      <c r="F9" s="32"/>
      <c r="G9" s="32"/>
      <c r="H9" s="32"/>
      <c r="I9" s="32"/>
      <c r="J9" s="17"/>
      <c r="K9" s="22"/>
      <c r="L9" s="1" t="s">
        <v>7</v>
      </c>
      <c r="M9" s="1" t="s">
        <v>59</v>
      </c>
      <c r="N9" s="2" t="s">
        <v>60</v>
      </c>
      <c r="O9" s="2" t="s">
        <v>8</v>
      </c>
      <c r="P9" s="29" t="s">
        <v>9</v>
      </c>
    </row>
    <row r="10" spans="1:16" ht="16.5" thickBot="1">
      <c r="A10" s="30"/>
      <c r="B10" s="30"/>
      <c r="C10" s="30"/>
      <c r="D10" s="7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1">
        <f>((D10+E10+F10+G10+H10+I10+J10+K10)/80)*40</f>
        <v>40</v>
      </c>
      <c r="M10" s="1">
        <v>20</v>
      </c>
      <c r="N10" s="1">
        <v>40</v>
      </c>
      <c r="O10" s="1">
        <f>L10+N10+M10</f>
        <v>100</v>
      </c>
      <c r="P10" s="30"/>
    </row>
    <row r="11" spans="1:16" ht="15.75" thickBot="1">
      <c r="A11" s="10">
        <v>1</v>
      </c>
      <c r="B11" s="11">
        <v>101519111</v>
      </c>
      <c r="C11" s="11" t="s">
        <v>15</v>
      </c>
      <c r="D11" s="8"/>
      <c r="E11" s="8"/>
      <c r="F11" s="8">
        <v>8.5</v>
      </c>
      <c r="G11" s="8"/>
      <c r="H11" s="8"/>
      <c r="I11" s="8">
        <v>5</v>
      </c>
      <c r="J11" s="8"/>
      <c r="K11" s="8">
        <v>3</v>
      </c>
      <c r="L11" s="4">
        <f t="shared" ref="L11:L53" si="0">((D11+E11+F11+G11+H11+I11+J11+K11)/80)*40</f>
        <v>8.25</v>
      </c>
      <c r="M11" s="4">
        <v>7</v>
      </c>
      <c r="N11" s="1">
        <v>18.5</v>
      </c>
      <c r="O11" s="9">
        <f t="shared" ref="O11:O53" si="1">L11+N11+M11</f>
        <v>33.75</v>
      </c>
      <c r="P11" s="1"/>
    </row>
    <row r="12" spans="1:16" ht="15.75" thickBot="1">
      <c r="A12" s="12">
        <v>2</v>
      </c>
      <c r="B12" s="13">
        <v>111619170</v>
      </c>
      <c r="C12" s="13" t="s">
        <v>34</v>
      </c>
      <c r="D12" s="8"/>
      <c r="E12" s="8"/>
      <c r="F12" s="8">
        <v>7.5</v>
      </c>
      <c r="G12" s="8"/>
      <c r="H12" s="8"/>
      <c r="I12" s="8">
        <v>4</v>
      </c>
      <c r="J12" s="8"/>
      <c r="K12" s="8"/>
      <c r="L12" s="4">
        <f t="shared" si="0"/>
        <v>5.75</v>
      </c>
      <c r="M12" s="4"/>
      <c r="N12" s="1"/>
      <c r="O12" s="9">
        <f t="shared" si="1"/>
        <v>5.75</v>
      </c>
      <c r="P12" s="1" t="s">
        <v>61</v>
      </c>
    </row>
    <row r="13" spans="1:16" ht="15.75" thickBot="1">
      <c r="A13" s="12">
        <v>3</v>
      </c>
      <c r="B13" s="13">
        <v>111619232</v>
      </c>
      <c r="C13" s="13" t="s">
        <v>16</v>
      </c>
      <c r="D13" s="8">
        <v>8</v>
      </c>
      <c r="E13" s="8">
        <v>7.5</v>
      </c>
      <c r="F13" s="8">
        <v>7.5</v>
      </c>
      <c r="G13" s="8">
        <v>8</v>
      </c>
      <c r="H13" s="8">
        <v>8</v>
      </c>
      <c r="I13" s="8">
        <v>4</v>
      </c>
      <c r="J13" s="8">
        <v>4</v>
      </c>
      <c r="K13" s="8">
        <v>3</v>
      </c>
      <c r="L13" s="4">
        <f t="shared" si="0"/>
        <v>25</v>
      </c>
      <c r="M13" s="4">
        <v>12.5</v>
      </c>
      <c r="N13" s="1">
        <v>27</v>
      </c>
      <c r="O13" s="9">
        <f t="shared" si="1"/>
        <v>64.5</v>
      </c>
      <c r="P13" s="1"/>
    </row>
    <row r="14" spans="1:16" ht="15.75" thickBot="1">
      <c r="A14" s="12">
        <v>4</v>
      </c>
      <c r="B14" s="13">
        <v>12017019051</v>
      </c>
      <c r="C14" s="13" t="s">
        <v>35</v>
      </c>
      <c r="D14" s="8"/>
      <c r="E14" s="8">
        <v>6</v>
      </c>
      <c r="F14" s="8"/>
      <c r="G14" s="8">
        <v>7</v>
      </c>
      <c r="H14" s="8">
        <v>7.5</v>
      </c>
      <c r="I14" s="8"/>
      <c r="J14" s="8">
        <v>7</v>
      </c>
      <c r="K14" s="8"/>
      <c r="L14" s="4">
        <f t="shared" si="0"/>
        <v>13.75</v>
      </c>
      <c r="M14" s="4">
        <v>10</v>
      </c>
      <c r="N14" s="1">
        <v>13</v>
      </c>
      <c r="O14" s="9">
        <f t="shared" si="1"/>
        <v>36.75</v>
      </c>
      <c r="P14" s="1"/>
    </row>
    <row r="15" spans="1:16" ht="15.75" thickBot="1">
      <c r="A15" s="12">
        <v>5</v>
      </c>
      <c r="B15" s="13">
        <v>12017019067</v>
      </c>
      <c r="C15" s="13" t="s">
        <v>55</v>
      </c>
      <c r="D15" s="8">
        <v>9</v>
      </c>
      <c r="E15" s="8">
        <v>6</v>
      </c>
      <c r="F15" s="8"/>
      <c r="G15" s="8">
        <v>9</v>
      </c>
      <c r="H15" s="8">
        <v>9</v>
      </c>
      <c r="I15" s="8">
        <v>4</v>
      </c>
      <c r="J15" s="8">
        <v>8</v>
      </c>
      <c r="K15" s="8">
        <v>9.5</v>
      </c>
      <c r="L15" s="4">
        <f t="shared" si="0"/>
        <v>27.25</v>
      </c>
      <c r="M15" s="4">
        <v>19</v>
      </c>
      <c r="N15" s="1">
        <v>23.5</v>
      </c>
      <c r="O15" s="9">
        <f t="shared" si="1"/>
        <v>69.75</v>
      </c>
      <c r="P15" s="1"/>
    </row>
    <row r="16" spans="1:16" ht="15.75" thickBot="1">
      <c r="A16" s="12">
        <v>6</v>
      </c>
      <c r="B16" s="13">
        <v>12017019077</v>
      </c>
      <c r="C16" s="13" t="s">
        <v>36</v>
      </c>
      <c r="D16" s="8"/>
      <c r="E16" s="8"/>
      <c r="F16" s="8"/>
      <c r="G16" s="8"/>
      <c r="H16" s="8">
        <v>8</v>
      </c>
      <c r="I16" s="8">
        <v>4</v>
      </c>
      <c r="J16" s="8">
        <v>6.5</v>
      </c>
      <c r="K16" s="8">
        <v>3</v>
      </c>
      <c r="L16" s="4">
        <f t="shared" si="0"/>
        <v>10.75</v>
      </c>
      <c r="M16" s="4">
        <v>12</v>
      </c>
      <c r="N16" s="1">
        <v>17.5</v>
      </c>
      <c r="O16" s="9">
        <f t="shared" si="1"/>
        <v>40.25</v>
      </c>
      <c r="P16" s="1"/>
    </row>
    <row r="17" spans="1:16" ht="15.75" thickBot="1">
      <c r="A17" s="12">
        <v>7</v>
      </c>
      <c r="B17" s="13">
        <v>12017019115</v>
      </c>
      <c r="C17" s="13" t="s">
        <v>17</v>
      </c>
      <c r="D17" s="8"/>
      <c r="E17" s="8"/>
      <c r="F17" s="8"/>
      <c r="G17" s="8">
        <v>7</v>
      </c>
      <c r="H17" s="8">
        <v>6.5</v>
      </c>
      <c r="I17" s="8">
        <v>4</v>
      </c>
      <c r="J17" s="8">
        <v>4</v>
      </c>
      <c r="K17" s="8"/>
      <c r="L17" s="4">
        <f t="shared" si="0"/>
        <v>10.75</v>
      </c>
      <c r="M17" s="4"/>
      <c r="N17" s="1"/>
      <c r="O17" s="9">
        <f t="shared" si="1"/>
        <v>10.75</v>
      </c>
      <c r="P17" s="1"/>
    </row>
    <row r="18" spans="1:16" ht="15.75" thickBot="1">
      <c r="A18" s="12">
        <v>8</v>
      </c>
      <c r="B18" s="13">
        <v>12017019160</v>
      </c>
      <c r="C18" s="13" t="s">
        <v>37</v>
      </c>
      <c r="D18" s="8">
        <v>9</v>
      </c>
      <c r="E18" s="8">
        <v>7</v>
      </c>
      <c r="F18" s="8">
        <v>7</v>
      </c>
      <c r="G18" s="8">
        <v>7</v>
      </c>
      <c r="H18" s="8">
        <v>6</v>
      </c>
      <c r="I18" s="8">
        <v>5</v>
      </c>
      <c r="J18" s="8">
        <v>7.5</v>
      </c>
      <c r="K18" s="8">
        <v>9</v>
      </c>
      <c r="L18" s="4">
        <f t="shared" si="0"/>
        <v>28.75</v>
      </c>
      <c r="M18" s="4">
        <v>17</v>
      </c>
      <c r="N18" s="1">
        <v>23</v>
      </c>
      <c r="O18" s="9">
        <f t="shared" si="1"/>
        <v>68.75</v>
      </c>
      <c r="P18" s="1"/>
    </row>
    <row r="19" spans="1:16" ht="15.75" thickBot="1">
      <c r="A19" s="12">
        <v>9</v>
      </c>
      <c r="B19" s="13">
        <v>12017019170</v>
      </c>
      <c r="C19" s="13" t="s">
        <v>56</v>
      </c>
      <c r="D19" s="8">
        <v>7.5</v>
      </c>
      <c r="E19" s="8">
        <v>7</v>
      </c>
      <c r="F19" s="8">
        <v>8</v>
      </c>
      <c r="G19" s="8">
        <v>7</v>
      </c>
      <c r="H19" s="8">
        <v>6</v>
      </c>
      <c r="I19" s="8">
        <v>4</v>
      </c>
      <c r="J19" s="8">
        <v>6.5</v>
      </c>
      <c r="K19" s="8">
        <v>6</v>
      </c>
      <c r="L19" s="4">
        <f t="shared" si="0"/>
        <v>26</v>
      </c>
      <c r="M19" s="4">
        <v>12.5</v>
      </c>
      <c r="N19" s="1">
        <v>24</v>
      </c>
      <c r="O19" s="9">
        <f t="shared" si="1"/>
        <v>62.5</v>
      </c>
      <c r="P19" s="1"/>
    </row>
    <row r="20" spans="1:16" ht="15.75" thickBot="1">
      <c r="A20" s="12">
        <v>10</v>
      </c>
      <c r="B20" s="13">
        <v>12017019201</v>
      </c>
      <c r="C20" s="13" t="s">
        <v>38</v>
      </c>
      <c r="D20" s="8">
        <v>9</v>
      </c>
      <c r="E20" s="8">
        <v>7</v>
      </c>
      <c r="F20" s="8">
        <v>9</v>
      </c>
      <c r="G20" s="8">
        <v>9</v>
      </c>
      <c r="H20" s="8">
        <v>8</v>
      </c>
      <c r="I20" s="8">
        <v>4.5</v>
      </c>
      <c r="J20" s="8">
        <v>8</v>
      </c>
      <c r="K20" s="8">
        <v>10</v>
      </c>
      <c r="L20" s="4">
        <f t="shared" si="0"/>
        <v>32.25</v>
      </c>
      <c r="M20" s="4">
        <v>18.5</v>
      </c>
      <c r="N20" s="1">
        <v>21.5</v>
      </c>
      <c r="O20" s="9">
        <f t="shared" si="1"/>
        <v>72.25</v>
      </c>
      <c r="P20" s="1"/>
    </row>
    <row r="21" spans="1:16" ht="15.75" thickBot="1">
      <c r="A21" s="12">
        <v>11</v>
      </c>
      <c r="B21" s="13">
        <v>12017019208</v>
      </c>
      <c r="C21" s="13" t="s">
        <v>18</v>
      </c>
      <c r="D21" s="8">
        <v>9</v>
      </c>
      <c r="E21" s="8"/>
      <c r="F21" s="8"/>
      <c r="G21" s="8"/>
      <c r="H21" s="8"/>
      <c r="I21" s="8"/>
      <c r="J21" s="8"/>
      <c r="K21" s="8"/>
      <c r="L21" s="4">
        <f t="shared" si="0"/>
        <v>4.5</v>
      </c>
      <c r="M21" s="4">
        <v>8</v>
      </c>
      <c r="N21" s="1"/>
      <c r="O21" s="9">
        <f t="shared" si="1"/>
        <v>12.5</v>
      </c>
      <c r="P21" s="1" t="s">
        <v>61</v>
      </c>
    </row>
    <row r="22" spans="1:16" ht="15.75" thickBot="1">
      <c r="A22" s="12">
        <v>12</v>
      </c>
      <c r="B22" s="13">
        <v>12017019217</v>
      </c>
      <c r="C22" s="13" t="s">
        <v>39</v>
      </c>
      <c r="D22" s="8"/>
      <c r="E22" s="8"/>
      <c r="F22" s="8"/>
      <c r="G22" s="8"/>
      <c r="H22" s="8"/>
      <c r="I22" s="8"/>
      <c r="J22" s="8"/>
      <c r="K22" s="8"/>
      <c r="L22" s="4">
        <f t="shared" si="0"/>
        <v>0</v>
      </c>
      <c r="M22" s="4"/>
      <c r="N22" s="1"/>
      <c r="O22" s="9">
        <f t="shared" si="1"/>
        <v>0</v>
      </c>
      <c r="P22" s="1" t="s">
        <v>61</v>
      </c>
    </row>
    <row r="23" spans="1:16" ht="15.75" thickBot="1">
      <c r="A23" s="12">
        <v>13</v>
      </c>
      <c r="B23" s="24">
        <v>12017019222</v>
      </c>
      <c r="C23" s="13" t="s">
        <v>40</v>
      </c>
      <c r="D23" s="8"/>
      <c r="E23" s="8"/>
      <c r="F23" s="8">
        <v>6</v>
      </c>
      <c r="G23" s="8"/>
      <c r="H23" s="8"/>
      <c r="I23" s="8"/>
      <c r="J23" s="8">
        <v>4</v>
      </c>
      <c r="K23" s="8">
        <v>7.5</v>
      </c>
      <c r="L23" s="4">
        <f t="shared" si="0"/>
        <v>8.75</v>
      </c>
      <c r="M23" s="4">
        <v>9</v>
      </c>
      <c r="N23" s="1">
        <v>8.5</v>
      </c>
      <c r="O23" s="9">
        <f t="shared" si="1"/>
        <v>26.25</v>
      </c>
      <c r="P23" s="1"/>
    </row>
    <row r="24" spans="1:16" ht="15.75" thickBot="1">
      <c r="A24" s="12">
        <v>14</v>
      </c>
      <c r="B24" s="13">
        <v>13018019008</v>
      </c>
      <c r="C24" s="13" t="s">
        <v>41</v>
      </c>
      <c r="D24" s="8"/>
      <c r="E24" s="8">
        <v>9</v>
      </c>
      <c r="F24" s="8">
        <v>9.5</v>
      </c>
      <c r="G24" s="8">
        <v>8.5</v>
      </c>
      <c r="H24" s="8">
        <v>8</v>
      </c>
      <c r="I24" s="8">
        <v>6</v>
      </c>
      <c r="J24" s="8">
        <v>5.5</v>
      </c>
      <c r="K24" s="8"/>
      <c r="L24" s="4">
        <f t="shared" si="0"/>
        <v>23.25</v>
      </c>
      <c r="M24" s="4">
        <v>19</v>
      </c>
      <c r="N24" s="1">
        <v>27</v>
      </c>
      <c r="O24" s="9">
        <f t="shared" si="1"/>
        <v>69.25</v>
      </c>
      <c r="P24" s="1"/>
    </row>
    <row r="25" spans="1:16" ht="15.75" thickBot="1">
      <c r="A25" s="12">
        <v>15</v>
      </c>
      <c r="B25" s="13">
        <v>13018019012</v>
      </c>
      <c r="C25" s="13" t="s">
        <v>19</v>
      </c>
      <c r="D25" s="8">
        <v>8.5</v>
      </c>
      <c r="E25" s="8">
        <v>6.5</v>
      </c>
      <c r="F25" s="8">
        <v>7</v>
      </c>
      <c r="G25" s="8">
        <v>9</v>
      </c>
      <c r="H25" s="8">
        <v>8</v>
      </c>
      <c r="I25" s="8">
        <v>5</v>
      </c>
      <c r="J25" s="8">
        <v>8</v>
      </c>
      <c r="K25" s="8">
        <v>7</v>
      </c>
      <c r="L25" s="4">
        <f t="shared" si="0"/>
        <v>29.5</v>
      </c>
      <c r="M25" s="4">
        <v>18</v>
      </c>
      <c r="N25" s="1">
        <v>20</v>
      </c>
      <c r="O25" s="9">
        <f t="shared" si="1"/>
        <v>67.5</v>
      </c>
      <c r="P25" s="1"/>
    </row>
    <row r="26" spans="1:16" ht="15.75" thickBot="1">
      <c r="A26" s="12">
        <v>16</v>
      </c>
      <c r="B26" s="13">
        <v>13018019015</v>
      </c>
      <c r="C26" s="13" t="s">
        <v>20</v>
      </c>
      <c r="D26" s="8">
        <v>7</v>
      </c>
      <c r="E26" s="8">
        <v>7</v>
      </c>
      <c r="F26" s="8">
        <v>6.5</v>
      </c>
      <c r="G26" s="8">
        <v>4</v>
      </c>
      <c r="H26" s="8"/>
      <c r="I26" s="8">
        <v>6.5</v>
      </c>
      <c r="J26" s="8">
        <v>8</v>
      </c>
      <c r="K26" s="8">
        <v>3</v>
      </c>
      <c r="L26" s="4">
        <f t="shared" si="0"/>
        <v>21</v>
      </c>
      <c r="M26" s="4">
        <v>10</v>
      </c>
      <c r="N26" s="1">
        <v>23.5</v>
      </c>
      <c r="O26" s="9">
        <f t="shared" si="1"/>
        <v>54.5</v>
      </c>
      <c r="P26" s="1"/>
    </row>
    <row r="27" spans="1:16" ht="15.75" thickBot="1">
      <c r="A27" s="12">
        <v>17</v>
      </c>
      <c r="B27" s="13">
        <v>13018019021</v>
      </c>
      <c r="C27" s="13" t="s">
        <v>21</v>
      </c>
      <c r="D27" s="8">
        <v>7.5</v>
      </c>
      <c r="E27" s="8">
        <v>7</v>
      </c>
      <c r="F27" s="8">
        <v>6.5</v>
      </c>
      <c r="G27" s="8">
        <v>4</v>
      </c>
      <c r="H27" s="8"/>
      <c r="I27" s="8">
        <v>6.5</v>
      </c>
      <c r="J27" s="8">
        <v>8</v>
      </c>
      <c r="K27" s="8">
        <v>10</v>
      </c>
      <c r="L27" s="4">
        <f t="shared" si="0"/>
        <v>24.75</v>
      </c>
      <c r="M27" s="4">
        <v>13.5</v>
      </c>
      <c r="N27" s="1">
        <v>20.5</v>
      </c>
      <c r="O27" s="9">
        <f t="shared" si="1"/>
        <v>58.75</v>
      </c>
      <c r="P27" s="1"/>
    </row>
    <row r="28" spans="1:16" ht="15.75" thickBot="1">
      <c r="A28" s="12">
        <v>18</v>
      </c>
      <c r="B28" s="13">
        <v>13018019022</v>
      </c>
      <c r="C28" s="13" t="s">
        <v>42</v>
      </c>
      <c r="D28" s="8">
        <v>9</v>
      </c>
      <c r="E28" s="8">
        <v>7</v>
      </c>
      <c r="F28" s="8">
        <v>8.5</v>
      </c>
      <c r="G28" s="8">
        <v>4</v>
      </c>
      <c r="H28" s="8">
        <v>7.5</v>
      </c>
      <c r="I28" s="8">
        <v>4</v>
      </c>
      <c r="J28" s="8">
        <v>7</v>
      </c>
      <c r="K28" s="8">
        <v>3</v>
      </c>
      <c r="L28" s="4">
        <f t="shared" si="0"/>
        <v>25</v>
      </c>
      <c r="M28" s="4">
        <v>14</v>
      </c>
      <c r="N28" s="1">
        <v>20</v>
      </c>
      <c r="O28" s="9">
        <f t="shared" si="1"/>
        <v>59</v>
      </c>
      <c r="P28" s="1"/>
    </row>
    <row r="29" spans="1:16" ht="15.75" thickBot="1">
      <c r="A29" s="12">
        <v>19</v>
      </c>
      <c r="B29" s="13">
        <v>13018019039</v>
      </c>
      <c r="C29" s="13" t="s">
        <v>43</v>
      </c>
      <c r="D29" s="8">
        <v>8</v>
      </c>
      <c r="E29" s="8">
        <v>9</v>
      </c>
      <c r="F29" s="8">
        <v>6.5</v>
      </c>
      <c r="G29" s="8"/>
      <c r="H29" s="8"/>
      <c r="I29" s="8">
        <v>7.5</v>
      </c>
      <c r="J29" s="8">
        <v>8</v>
      </c>
      <c r="K29" s="8">
        <v>3</v>
      </c>
      <c r="L29" s="4">
        <f t="shared" si="0"/>
        <v>21</v>
      </c>
      <c r="M29" s="4">
        <v>15</v>
      </c>
      <c r="N29" s="1">
        <v>21</v>
      </c>
      <c r="O29" s="9">
        <f t="shared" si="1"/>
        <v>57</v>
      </c>
      <c r="P29" s="1"/>
    </row>
    <row r="30" spans="1:16" ht="15.75" thickBot="1">
      <c r="A30" s="12">
        <v>20</v>
      </c>
      <c r="B30" s="13">
        <v>13018019043</v>
      </c>
      <c r="C30" s="13" t="s">
        <v>22</v>
      </c>
      <c r="D30" s="8">
        <v>9</v>
      </c>
      <c r="E30" s="8">
        <v>7.5</v>
      </c>
      <c r="F30" s="8">
        <v>9</v>
      </c>
      <c r="G30" s="8">
        <v>7</v>
      </c>
      <c r="H30" s="8">
        <v>8</v>
      </c>
      <c r="I30" s="8">
        <v>6.5</v>
      </c>
      <c r="J30" s="8">
        <v>5</v>
      </c>
      <c r="K30" s="8">
        <v>10</v>
      </c>
      <c r="L30" s="4">
        <f t="shared" si="0"/>
        <v>31</v>
      </c>
      <c r="M30" s="4">
        <v>16.5</v>
      </c>
      <c r="N30" s="1">
        <v>20.5</v>
      </c>
      <c r="O30" s="9">
        <f t="shared" si="1"/>
        <v>68</v>
      </c>
      <c r="P30" s="1"/>
    </row>
    <row r="31" spans="1:16" ht="15.75" thickBot="1">
      <c r="A31" s="12">
        <v>21</v>
      </c>
      <c r="B31" s="13">
        <v>13018019046</v>
      </c>
      <c r="C31" s="13" t="s">
        <v>23</v>
      </c>
      <c r="D31" s="8"/>
      <c r="E31" s="8">
        <v>5</v>
      </c>
      <c r="F31" s="8">
        <v>5.5</v>
      </c>
      <c r="G31" s="8">
        <v>9</v>
      </c>
      <c r="H31" s="8">
        <v>9</v>
      </c>
      <c r="I31" s="8">
        <v>4</v>
      </c>
      <c r="J31" s="8">
        <v>9</v>
      </c>
      <c r="K31" s="8"/>
      <c r="L31" s="4">
        <f t="shared" si="0"/>
        <v>20.75</v>
      </c>
      <c r="M31" s="4"/>
      <c r="N31" s="1">
        <v>20</v>
      </c>
      <c r="O31" s="9">
        <f t="shared" si="1"/>
        <v>40.75</v>
      </c>
      <c r="P31" s="1"/>
    </row>
    <row r="32" spans="1:16" ht="15.75" thickBot="1">
      <c r="A32" s="10">
        <v>22</v>
      </c>
      <c r="B32" s="11">
        <v>13018019050</v>
      </c>
      <c r="C32" s="11" t="s">
        <v>24</v>
      </c>
      <c r="D32" s="8">
        <v>9</v>
      </c>
      <c r="E32" s="8">
        <v>9</v>
      </c>
      <c r="F32" s="8">
        <v>9</v>
      </c>
      <c r="G32" s="8">
        <v>7.5</v>
      </c>
      <c r="H32" s="8">
        <v>9</v>
      </c>
      <c r="I32" s="8">
        <v>6</v>
      </c>
      <c r="J32" s="8">
        <v>8</v>
      </c>
      <c r="K32" s="8">
        <v>3</v>
      </c>
      <c r="L32" s="4">
        <f t="shared" si="0"/>
        <v>30.25</v>
      </c>
      <c r="M32" s="4">
        <v>17.5</v>
      </c>
      <c r="N32" s="1">
        <v>28.5</v>
      </c>
      <c r="O32" s="9">
        <f t="shared" si="1"/>
        <v>76.25</v>
      </c>
      <c r="P32" s="1"/>
    </row>
    <row r="33" spans="1:16" ht="15.75" thickBot="1">
      <c r="A33" s="12">
        <v>23</v>
      </c>
      <c r="B33" s="13">
        <v>13018019054</v>
      </c>
      <c r="C33" s="13" t="s">
        <v>44</v>
      </c>
      <c r="D33" s="8">
        <v>8.5</v>
      </c>
      <c r="E33" s="8">
        <v>7</v>
      </c>
      <c r="F33" s="8">
        <v>9</v>
      </c>
      <c r="G33" s="8">
        <v>8</v>
      </c>
      <c r="H33" s="8">
        <v>7.5</v>
      </c>
      <c r="I33" s="8">
        <v>4.5</v>
      </c>
      <c r="J33" s="8">
        <v>9</v>
      </c>
      <c r="K33" s="8"/>
      <c r="L33" s="4">
        <f t="shared" si="0"/>
        <v>26.75</v>
      </c>
      <c r="M33" s="4">
        <v>12</v>
      </c>
      <c r="N33" s="1">
        <v>22</v>
      </c>
      <c r="O33" s="9">
        <f t="shared" si="1"/>
        <v>60.75</v>
      </c>
      <c r="P33" s="1"/>
    </row>
    <row r="34" spans="1:16" ht="15.75" thickBot="1">
      <c r="A34" s="12">
        <v>24</v>
      </c>
      <c r="B34" s="13">
        <v>13018019081</v>
      </c>
      <c r="C34" s="13" t="s">
        <v>25</v>
      </c>
      <c r="D34" s="8">
        <v>8.5</v>
      </c>
      <c r="E34" s="8">
        <v>7</v>
      </c>
      <c r="F34" s="8">
        <v>7</v>
      </c>
      <c r="G34" s="8">
        <v>9</v>
      </c>
      <c r="H34" s="8">
        <v>6.5</v>
      </c>
      <c r="I34" s="8">
        <v>8.5</v>
      </c>
      <c r="J34" s="8">
        <v>8</v>
      </c>
      <c r="K34" s="8">
        <v>3</v>
      </c>
      <c r="L34" s="4">
        <f t="shared" si="0"/>
        <v>28.75</v>
      </c>
      <c r="M34" s="4">
        <v>12</v>
      </c>
      <c r="N34" s="1">
        <v>22</v>
      </c>
      <c r="O34" s="9">
        <f t="shared" si="1"/>
        <v>62.75</v>
      </c>
      <c r="P34" s="1"/>
    </row>
    <row r="35" spans="1:16" ht="15.75" thickBot="1">
      <c r="A35" s="12">
        <v>25</v>
      </c>
      <c r="B35" s="13">
        <v>13018019084</v>
      </c>
      <c r="C35" s="13" t="s">
        <v>45</v>
      </c>
      <c r="D35" s="8">
        <v>6</v>
      </c>
      <c r="E35" s="8">
        <v>4</v>
      </c>
      <c r="F35" s="8"/>
      <c r="G35" s="8"/>
      <c r="H35" s="8">
        <v>7</v>
      </c>
      <c r="I35" s="8">
        <v>7.5</v>
      </c>
      <c r="J35" s="8">
        <v>8</v>
      </c>
      <c r="K35" s="8">
        <v>3</v>
      </c>
      <c r="L35" s="4">
        <f t="shared" si="0"/>
        <v>17.75</v>
      </c>
      <c r="M35" s="4">
        <v>10</v>
      </c>
      <c r="N35" s="1">
        <v>16.5</v>
      </c>
      <c r="O35" s="9">
        <f t="shared" si="1"/>
        <v>44.25</v>
      </c>
      <c r="P35" s="1"/>
    </row>
    <row r="36" spans="1:16" ht="15.75" thickBot="1">
      <c r="A36" s="12">
        <v>26</v>
      </c>
      <c r="B36" s="13">
        <v>13018019090</v>
      </c>
      <c r="C36" s="13" t="s">
        <v>26</v>
      </c>
      <c r="D36" s="8">
        <v>9</v>
      </c>
      <c r="E36" s="8">
        <v>9</v>
      </c>
      <c r="F36" s="8">
        <v>9</v>
      </c>
      <c r="G36" s="8">
        <v>9</v>
      </c>
      <c r="H36" s="8">
        <v>9</v>
      </c>
      <c r="I36" s="8"/>
      <c r="J36" s="8">
        <v>10</v>
      </c>
      <c r="K36" s="8">
        <v>10</v>
      </c>
      <c r="L36" s="4">
        <f t="shared" si="0"/>
        <v>32.5</v>
      </c>
      <c r="M36" s="4">
        <v>20</v>
      </c>
      <c r="N36" s="1">
        <v>34.5</v>
      </c>
      <c r="O36" s="9">
        <f t="shared" si="1"/>
        <v>87</v>
      </c>
      <c r="P36" s="1"/>
    </row>
    <row r="37" spans="1:16" ht="15.75" thickBot="1">
      <c r="A37" s="12">
        <v>27</v>
      </c>
      <c r="B37" s="13">
        <v>13018019100</v>
      </c>
      <c r="C37" s="13" t="s">
        <v>27</v>
      </c>
      <c r="D37" s="8">
        <v>9</v>
      </c>
      <c r="E37" s="8">
        <v>8</v>
      </c>
      <c r="F37" s="8">
        <v>10</v>
      </c>
      <c r="G37" s="8">
        <v>7</v>
      </c>
      <c r="H37" s="8">
        <v>8.5</v>
      </c>
      <c r="I37" s="8">
        <v>6.5</v>
      </c>
      <c r="J37" s="8">
        <v>8</v>
      </c>
      <c r="K37" s="8">
        <v>9.5</v>
      </c>
      <c r="L37" s="4">
        <f t="shared" si="0"/>
        <v>33.25</v>
      </c>
      <c r="M37" s="4">
        <v>18.5</v>
      </c>
      <c r="N37" s="1">
        <v>29.5</v>
      </c>
      <c r="O37" s="9">
        <f t="shared" si="1"/>
        <v>81.25</v>
      </c>
      <c r="P37" s="1"/>
    </row>
    <row r="38" spans="1:16" ht="15.75" thickBot="1">
      <c r="A38" s="12">
        <v>28</v>
      </c>
      <c r="B38" s="13">
        <v>13018019103</v>
      </c>
      <c r="C38" s="13" t="s">
        <v>46</v>
      </c>
      <c r="D38" s="8">
        <v>9</v>
      </c>
      <c r="E38" s="8">
        <v>5</v>
      </c>
      <c r="F38" s="8">
        <v>10</v>
      </c>
      <c r="G38" s="8">
        <v>6</v>
      </c>
      <c r="H38" s="8">
        <v>7.5</v>
      </c>
      <c r="I38" s="8">
        <v>8</v>
      </c>
      <c r="J38" s="8">
        <v>7</v>
      </c>
      <c r="K38" s="8">
        <v>3</v>
      </c>
      <c r="L38" s="4">
        <f t="shared" si="0"/>
        <v>27.75</v>
      </c>
      <c r="M38" s="4">
        <v>16</v>
      </c>
      <c r="N38" s="1">
        <v>19</v>
      </c>
      <c r="O38" s="9">
        <f t="shared" si="1"/>
        <v>62.75</v>
      </c>
      <c r="P38" s="1"/>
    </row>
    <row r="39" spans="1:16" ht="15.75" thickBot="1">
      <c r="A39" s="12">
        <v>29</v>
      </c>
      <c r="B39" s="13">
        <v>13018019117</v>
      </c>
      <c r="C39" s="13" t="s">
        <v>47</v>
      </c>
      <c r="D39" s="8">
        <v>7.5</v>
      </c>
      <c r="E39" s="8">
        <v>6</v>
      </c>
      <c r="F39" s="8"/>
      <c r="G39" s="8">
        <v>9</v>
      </c>
      <c r="H39" s="8">
        <v>6.5</v>
      </c>
      <c r="I39" s="8">
        <v>5.5</v>
      </c>
      <c r="J39" s="8">
        <v>8</v>
      </c>
      <c r="K39" s="8">
        <v>3</v>
      </c>
      <c r="L39" s="4">
        <f t="shared" si="0"/>
        <v>22.75</v>
      </c>
      <c r="M39" s="4">
        <v>10.5</v>
      </c>
      <c r="N39" s="1">
        <v>19.5</v>
      </c>
      <c r="O39" s="9">
        <f t="shared" si="1"/>
        <v>52.75</v>
      </c>
      <c r="P39" s="1"/>
    </row>
    <row r="40" spans="1:16" ht="15.75" thickBot="1">
      <c r="A40" s="12">
        <v>30</v>
      </c>
      <c r="B40" s="13">
        <v>13018019123</v>
      </c>
      <c r="C40" s="13" t="s">
        <v>48</v>
      </c>
      <c r="D40" s="8">
        <v>8</v>
      </c>
      <c r="E40" s="8">
        <v>8.5</v>
      </c>
      <c r="F40" s="8">
        <v>9</v>
      </c>
      <c r="G40" s="8"/>
      <c r="H40" s="8">
        <v>7</v>
      </c>
      <c r="I40" s="8">
        <v>4</v>
      </c>
      <c r="J40" s="8">
        <v>8</v>
      </c>
      <c r="K40" s="8">
        <v>7</v>
      </c>
      <c r="L40" s="4">
        <f t="shared" si="0"/>
        <v>25.75</v>
      </c>
      <c r="M40" s="4">
        <v>17</v>
      </c>
      <c r="N40" s="1">
        <v>18</v>
      </c>
      <c r="O40" s="9">
        <f t="shared" si="1"/>
        <v>60.75</v>
      </c>
      <c r="P40" s="1"/>
    </row>
    <row r="41" spans="1:16" ht="15.75" thickBot="1">
      <c r="A41" s="12">
        <v>31</v>
      </c>
      <c r="B41" s="13">
        <v>13018019128</v>
      </c>
      <c r="C41" s="13" t="s">
        <v>49</v>
      </c>
      <c r="D41" s="8"/>
      <c r="E41" s="8">
        <v>8</v>
      </c>
      <c r="F41" s="8">
        <v>10</v>
      </c>
      <c r="G41" s="8">
        <v>9</v>
      </c>
      <c r="H41" s="8">
        <v>7.5</v>
      </c>
      <c r="I41" s="8">
        <v>5.5</v>
      </c>
      <c r="J41" s="8">
        <v>8</v>
      </c>
      <c r="K41" s="8">
        <v>4.5</v>
      </c>
      <c r="L41" s="4">
        <f t="shared" si="0"/>
        <v>26.25</v>
      </c>
      <c r="M41" s="4">
        <v>18.5</v>
      </c>
      <c r="N41" s="1">
        <v>23</v>
      </c>
      <c r="O41" s="9">
        <f t="shared" si="1"/>
        <v>67.75</v>
      </c>
      <c r="P41" s="1"/>
    </row>
    <row r="42" spans="1:16" ht="15.75" thickBot="1">
      <c r="A42" s="12">
        <v>32</v>
      </c>
      <c r="B42" s="13">
        <v>13018019133</v>
      </c>
      <c r="C42" s="13" t="s">
        <v>57</v>
      </c>
      <c r="D42" s="8">
        <v>9</v>
      </c>
      <c r="E42" s="8">
        <v>8</v>
      </c>
      <c r="F42" s="8">
        <v>9</v>
      </c>
      <c r="G42" s="8">
        <v>8.5</v>
      </c>
      <c r="H42" s="8">
        <v>7.5</v>
      </c>
      <c r="I42" s="8">
        <v>8</v>
      </c>
      <c r="J42" s="8">
        <v>7</v>
      </c>
      <c r="K42" s="8">
        <v>4</v>
      </c>
      <c r="L42" s="4">
        <f t="shared" si="0"/>
        <v>30.5</v>
      </c>
      <c r="M42" s="4">
        <v>20</v>
      </c>
      <c r="N42" s="1">
        <v>21.5</v>
      </c>
      <c r="O42" s="9">
        <f t="shared" si="1"/>
        <v>72</v>
      </c>
      <c r="P42" s="1"/>
    </row>
    <row r="43" spans="1:16" ht="15.75" thickBot="1">
      <c r="A43" s="12">
        <v>33</v>
      </c>
      <c r="B43" s="13">
        <v>13018019141</v>
      </c>
      <c r="C43" s="13" t="s">
        <v>50</v>
      </c>
      <c r="D43" s="8">
        <v>7.5</v>
      </c>
      <c r="E43" s="8">
        <v>7.5</v>
      </c>
      <c r="F43" s="8">
        <v>9.5</v>
      </c>
      <c r="G43" s="8">
        <v>8.5</v>
      </c>
      <c r="H43" s="8">
        <v>9</v>
      </c>
      <c r="I43" s="8">
        <v>6</v>
      </c>
      <c r="J43" s="8"/>
      <c r="K43" s="8">
        <v>3</v>
      </c>
      <c r="L43" s="4">
        <f t="shared" si="0"/>
        <v>25.5</v>
      </c>
      <c r="M43" s="4">
        <v>20</v>
      </c>
      <c r="N43" s="1">
        <v>30</v>
      </c>
      <c r="O43" s="9">
        <f t="shared" si="1"/>
        <v>75.5</v>
      </c>
      <c r="P43" s="1"/>
    </row>
    <row r="44" spans="1:16" ht="15.75" thickBot="1">
      <c r="A44" s="12">
        <v>34</v>
      </c>
      <c r="B44" s="13">
        <v>13018019145</v>
      </c>
      <c r="C44" s="13" t="s">
        <v>51</v>
      </c>
      <c r="D44" s="8">
        <v>8</v>
      </c>
      <c r="E44" s="8">
        <v>6.5</v>
      </c>
      <c r="F44" s="8"/>
      <c r="G44" s="8">
        <v>4</v>
      </c>
      <c r="H44" s="8"/>
      <c r="I44" s="5">
        <v>7.5</v>
      </c>
      <c r="J44" s="8">
        <v>8</v>
      </c>
      <c r="K44" s="8">
        <v>3</v>
      </c>
      <c r="L44" s="4">
        <f t="shared" si="0"/>
        <v>18.5</v>
      </c>
      <c r="M44" s="4">
        <v>15</v>
      </c>
      <c r="N44" s="1">
        <v>24</v>
      </c>
      <c r="O44" s="9">
        <f t="shared" si="1"/>
        <v>57.5</v>
      </c>
      <c r="P44" s="1"/>
    </row>
    <row r="45" spans="1:16" ht="15.75" thickBot="1">
      <c r="A45" s="12">
        <v>35</v>
      </c>
      <c r="B45" s="13">
        <v>13018019152</v>
      </c>
      <c r="C45" s="13" t="s">
        <v>52</v>
      </c>
      <c r="D45" s="8"/>
      <c r="E45" s="8">
        <v>5.5</v>
      </c>
      <c r="F45" s="8">
        <v>7.5</v>
      </c>
      <c r="G45" s="8">
        <v>7</v>
      </c>
      <c r="H45" s="8"/>
      <c r="I45" s="8">
        <v>6</v>
      </c>
      <c r="J45" s="8">
        <v>7</v>
      </c>
      <c r="K45" s="8">
        <v>3</v>
      </c>
      <c r="L45" s="4">
        <f t="shared" si="0"/>
        <v>18</v>
      </c>
      <c r="M45" s="4">
        <v>17.5</v>
      </c>
      <c r="N45" s="1">
        <v>23</v>
      </c>
      <c r="O45" s="9">
        <f t="shared" si="1"/>
        <v>58.5</v>
      </c>
      <c r="P45" s="1"/>
    </row>
    <row r="46" spans="1:16" ht="15.75" thickBot="1">
      <c r="A46" s="12">
        <v>36</v>
      </c>
      <c r="B46" s="13">
        <v>13018019156</v>
      </c>
      <c r="C46" s="13" t="s">
        <v>53</v>
      </c>
      <c r="D46" s="8">
        <v>7.5</v>
      </c>
      <c r="E46" s="8">
        <v>4</v>
      </c>
      <c r="F46" s="8">
        <v>5</v>
      </c>
      <c r="G46" s="8"/>
      <c r="H46" s="8"/>
      <c r="I46" s="8">
        <v>4.5</v>
      </c>
      <c r="J46" s="8"/>
      <c r="K46" s="8">
        <v>10</v>
      </c>
      <c r="L46" s="4">
        <f t="shared" si="0"/>
        <v>15.5</v>
      </c>
      <c r="M46" s="4">
        <v>10</v>
      </c>
      <c r="N46" s="1">
        <v>24</v>
      </c>
      <c r="O46" s="9">
        <f t="shared" si="1"/>
        <v>49.5</v>
      </c>
      <c r="P46" s="1"/>
    </row>
    <row r="47" spans="1:16" ht="15.75" thickBot="1">
      <c r="A47" s="12">
        <v>37</v>
      </c>
      <c r="B47" s="13">
        <v>13018019158</v>
      </c>
      <c r="C47" s="13" t="s">
        <v>54</v>
      </c>
      <c r="D47" s="8"/>
      <c r="E47" s="8"/>
      <c r="F47" s="8"/>
      <c r="G47" s="8"/>
      <c r="H47" s="8"/>
      <c r="I47" s="8"/>
      <c r="J47" s="8"/>
      <c r="K47" s="8"/>
      <c r="L47" s="4">
        <f t="shared" si="0"/>
        <v>0</v>
      </c>
      <c r="M47" s="4"/>
      <c r="N47" s="1"/>
      <c r="O47" s="9">
        <f t="shared" si="1"/>
        <v>0</v>
      </c>
      <c r="P47" s="1" t="s">
        <v>61</v>
      </c>
    </row>
    <row r="48" spans="1:16" ht="15.75" thickBot="1">
      <c r="A48" s="12">
        <v>38</v>
      </c>
      <c r="B48" s="13">
        <v>13018019165</v>
      </c>
      <c r="C48" s="13" t="s">
        <v>28</v>
      </c>
      <c r="D48" s="8">
        <v>9</v>
      </c>
      <c r="E48" s="8">
        <v>10</v>
      </c>
      <c r="F48" s="8">
        <v>10</v>
      </c>
      <c r="G48" s="8">
        <v>9</v>
      </c>
      <c r="H48" s="8">
        <v>10</v>
      </c>
      <c r="I48" s="8">
        <v>9</v>
      </c>
      <c r="J48" s="8">
        <v>10</v>
      </c>
      <c r="K48" s="8">
        <v>10</v>
      </c>
      <c r="L48" s="4">
        <f t="shared" si="0"/>
        <v>38.5</v>
      </c>
      <c r="M48" s="4">
        <v>20</v>
      </c>
      <c r="N48" s="1">
        <v>37.5</v>
      </c>
      <c r="O48" s="9">
        <f t="shared" si="1"/>
        <v>96</v>
      </c>
      <c r="P48" s="1"/>
    </row>
    <row r="49" spans="1:16" ht="15.75" thickBot="1">
      <c r="A49" s="12">
        <v>39</v>
      </c>
      <c r="B49" s="13">
        <v>13018019167</v>
      </c>
      <c r="C49" s="13" t="s">
        <v>29</v>
      </c>
      <c r="D49" s="8">
        <v>8</v>
      </c>
      <c r="E49" s="8"/>
      <c r="F49" s="8">
        <v>6</v>
      </c>
      <c r="G49" s="8">
        <v>9</v>
      </c>
      <c r="H49" s="8">
        <v>8</v>
      </c>
      <c r="I49" s="8">
        <v>4.5</v>
      </c>
      <c r="J49" s="8">
        <v>8</v>
      </c>
      <c r="K49" s="8">
        <v>3</v>
      </c>
      <c r="L49" s="4">
        <f t="shared" si="0"/>
        <v>23.25</v>
      </c>
      <c r="M49" s="4">
        <v>16</v>
      </c>
      <c r="N49" s="1">
        <v>20.5</v>
      </c>
      <c r="O49" s="9">
        <f t="shared" si="1"/>
        <v>59.75</v>
      </c>
      <c r="P49" s="1"/>
    </row>
    <row r="50" spans="1:16" ht="15.75" thickBot="1">
      <c r="A50" s="12">
        <v>40</v>
      </c>
      <c r="B50" s="13">
        <v>13018019168</v>
      </c>
      <c r="C50" s="13" t="s">
        <v>30</v>
      </c>
      <c r="D50" s="8">
        <v>9</v>
      </c>
      <c r="E50" s="8">
        <v>7</v>
      </c>
      <c r="F50" s="8">
        <v>7</v>
      </c>
      <c r="G50" s="8">
        <v>9</v>
      </c>
      <c r="H50" s="8">
        <v>6.5</v>
      </c>
      <c r="I50" s="8">
        <v>8.5</v>
      </c>
      <c r="J50" s="8">
        <v>4</v>
      </c>
      <c r="K50" s="8">
        <v>3</v>
      </c>
      <c r="L50" s="4">
        <f t="shared" si="0"/>
        <v>27</v>
      </c>
      <c r="M50" s="4">
        <v>11</v>
      </c>
      <c r="N50" s="1">
        <v>13</v>
      </c>
      <c r="O50" s="9">
        <f t="shared" si="1"/>
        <v>51</v>
      </c>
      <c r="P50" s="1"/>
    </row>
    <row r="51" spans="1:16" ht="15.75" thickBot="1">
      <c r="A51" s="12">
        <v>41</v>
      </c>
      <c r="B51" s="13">
        <v>13018019174</v>
      </c>
      <c r="C51" s="13" t="s">
        <v>31</v>
      </c>
      <c r="D51" s="8">
        <v>7</v>
      </c>
      <c r="E51" s="8">
        <v>9.5</v>
      </c>
      <c r="F51" s="8">
        <v>10</v>
      </c>
      <c r="G51" s="8">
        <v>9</v>
      </c>
      <c r="H51" s="8">
        <v>9</v>
      </c>
      <c r="I51" s="8">
        <v>9</v>
      </c>
      <c r="J51" s="8">
        <v>8</v>
      </c>
      <c r="K51" s="8">
        <v>10</v>
      </c>
      <c r="L51" s="4">
        <f t="shared" si="0"/>
        <v>35.75</v>
      </c>
      <c r="M51" s="4">
        <v>19.5</v>
      </c>
      <c r="N51" s="1">
        <v>34.5</v>
      </c>
      <c r="O51" s="9">
        <f t="shared" si="1"/>
        <v>89.75</v>
      </c>
      <c r="P51" s="1"/>
    </row>
    <row r="52" spans="1:16" ht="15.75" thickBot="1">
      <c r="A52" s="12">
        <v>42</v>
      </c>
      <c r="B52" s="13">
        <v>13018019176</v>
      </c>
      <c r="C52" s="13" t="s">
        <v>32</v>
      </c>
      <c r="D52" s="8">
        <v>8.5</v>
      </c>
      <c r="E52" s="8"/>
      <c r="F52" s="8"/>
      <c r="G52" s="8">
        <v>9</v>
      </c>
      <c r="H52" s="8">
        <v>6.5</v>
      </c>
      <c r="I52" s="8">
        <v>4.5</v>
      </c>
      <c r="J52" s="8">
        <v>8</v>
      </c>
      <c r="K52" s="8">
        <v>3</v>
      </c>
      <c r="L52" s="4">
        <f t="shared" si="0"/>
        <v>19.75</v>
      </c>
      <c r="M52" s="4">
        <v>12</v>
      </c>
      <c r="N52" s="1">
        <v>18</v>
      </c>
      <c r="O52" s="9">
        <f t="shared" si="1"/>
        <v>49.75</v>
      </c>
      <c r="P52" s="1"/>
    </row>
    <row r="53" spans="1:16" ht="15.75" thickBot="1">
      <c r="A53" s="12">
        <v>43</v>
      </c>
      <c r="B53" s="13">
        <v>13018019183</v>
      </c>
      <c r="C53" s="13" t="s">
        <v>33</v>
      </c>
      <c r="D53" s="8">
        <v>9</v>
      </c>
      <c r="E53" s="8">
        <v>8.5</v>
      </c>
      <c r="F53" s="8">
        <v>8</v>
      </c>
      <c r="G53" s="8">
        <v>8</v>
      </c>
      <c r="H53" s="8">
        <v>9</v>
      </c>
      <c r="I53" s="8">
        <v>8</v>
      </c>
      <c r="J53" s="8">
        <v>7.5</v>
      </c>
      <c r="K53" s="8">
        <v>4</v>
      </c>
      <c r="L53" s="4">
        <f t="shared" si="0"/>
        <v>31</v>
      </c>
      <c r="M53" s="4">
        <v>15.5</v>
      </c>
      <c r="N53" s="1">
        <v>26</v>
      </c>
      <c r="O53" s="9">
        <f t="shared" si="1"/>
        <v>72.5</v>
      </c>
      <c r="P53" s="1"/>
    </row>
    <row r="54" spans="1:16" ht="19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ht="15" customHeight="1">
      <c r="A55" s="26" t="s">
        <v>10</v>
      </c>
      <c r="B55" s="26"/>
      <c r="C55" s="26"/>
      <c r="D55" s="26"/>
      <c r="E55" s="26"/>
      <c r="F55" s="26"/>
      <c r="G55" s="26"/>
      <c r="H55" s="26"/>
      <c r="I55" s="26"/>
      <c r="J55" s="18"/>
      <c r="K55" s="23"/>
      <c r="L55" s="27"/>
      <c r="M55" s="27"/>
      <c r="N55" s="27"/>
      <c r="O55" s="27"/>
      <c r="P55" s="27"/>
    </row>
    <row r="56" spans="1:16" ht="15" customHeight="1">
      <c r="A56" s="26" t="s">
        <v>11</v>
      </c>
      <c r="B56" s="26"/>
      <c r="C56" s="26"/>
      <c r="D56" s="26"/>
      <c r="E56" s="26"/>
      <c r="F56" s="26"/>
      <c r="G56" s="26"/>
      <c r="H56" s="26"/>
      <c r="I56" s="26"/>
      <c r="J56" s="18"/>
      <c r="K56" s="23"/>
      <c r="L56" s="27"/>
      <c r="M56" s="27"/>
      <c r="N56" s="27"/>
      <c r="O56" s="27"/>
      <c r="P56" s="27"/>
    </row>
  </sheetData>
  <sortState ref="B11:O54">
    <sortCondition ref="B11:B54"/>
  </sortState>
  <mergeCells count="29">
    <mergeCell ref="A1:B3"/>
    <mergeCell ref="C1:I1"/>
    <mergeCell ref="L1:P1"/>
    <mergeCell ref="C2:I2"/>
    <mergeCell ref="L2:P2"/>
    <mergeCell ref="C3:I3"/>
    <mergeCell ref="L3:P3"/>
    <mergeCell ref="A4:B4"/>
    <mergeCell ref="C4:I4"/>
    <mergeCell ref="L4:P4"/>
    <mergeCell ref="A5:C5"/>
    <mergeCell ref="D5:L5"/>
    <mergeCell ref="N5:P5"/>
    <mergeCell ref="A6:C6"/>
    <mergeCell ref="D6:L6"/>
    <mergeCell ref="N6:P6"/>
    <mergeCell ref="A7:I7"/>
    <mergeCell ref="L7:P7"/>
    <mergeCell ref="A8:P8"/>
    <mergeCell ref="A9:A10"/>
    <mergeCell ref="B9:B10"/>
    <mergeCell ref="C9:C10"/>
    <mergeCell ref="D9:I9"/>
    <mergeCell ref="P9:P10"/>
    <mergeCell ref="A54:P54"/>
    <mergeCell ref="A55:I55"/>
    <mergeCell ref="A56:I56"/>
    <mergeCell ref="L55:P55"/>
    <mergeCell ref="L56:P56"/>
  </mergeCells>
  <pageMargins left="0.75" right="0.75" top="1" bottom="1" header="0.5" footer="0.5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User</dc:creator>
  <cp:lastModifiedBy>User</cp:lastModifiedBy>
  <dcterms:created xsi:type="dcterms:W3CDTF">2012-11-29T08:30:49Z</dcterms:created>
  <dcterms:modified xsi:type="dcterms:W3CDTF">2016-06-17T03:37:32Z</dcterms:modified>
</cp:coreProperties>
</file>