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895" windowHeight="7365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N11" i="2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10"/>
</calcChain>
</file>

<file path=xl/sharedStrings.xml><?xml version="1.0" encoding="utf-8"?>
<sst xmlns="http://schemas.openxmlformats.org/spreadsheetml/2006/main" count="56" uniqueCount="56">
  <si>
    <t>University of Managment and Technology</t>
  </si>
  <si>
    <t>Office of Controller of Examination</t>
  </si>
  <si>
    <t xml:space="preserve">Award List </t>
  </si>
  <si>
    <r>
      <t>Course Code:</t>
    </r>
    <r>
      <rPr>
        <sz val="11"/>
        <color theme="1"/>
        <rFont val="Calibri"/>
        <family val="2"/>
        <scheme val="minor"/>
      </rPr>
      <t xml:space="preserve"> EE445</t>
    </r>
  </si>
  <si>
    <r>
      <t>Course Title:</t>
    </r>
    <r>
      <rPr>
        <sz val="11"/>
        <color theme="1"/>
        <rFont val="Calibri"/>
        <family val="2"/>
        <scheme val="minor"/>
      </rPr>
      <t>Digital Electronics</t>
    </r>
  </si>
  <si>
    <r>
      <t>Section:</t>
    </r>
    <r>
      <rPr>
        <sz val="11"/>
        <color theme="1"/>
        <rFont val="Calibri"/>
        <family val="2"/>
        <scheme val="minor"/>
      </rPr>
      <t>B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</si>
  <si>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</si>
  <si>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</si>
  <si>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</si>
  <si>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</si>
  <si>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</si>
  <si>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</si>
  <si>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</si>
  <si>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Mid Term</t>
  </si>
  <si>
    <t xml:space="preserve">Sessional Total </t>
  </si>
  <si>
    <t xml:space="preserve">End Term </t>
  </si>
  <si>
    <t xml:space="preserve">Total Marks </t>
  </si>
  <si>
    <t>Grade</t>
  </si>
  <si>
    <t>FAYYAZ IMTIAZ</t>
  </si>
  <si>
    <t>SYED YASIR ABBAS</t>
  </si>
  <si>
    <t>HASSAM UD DIN</t>
  </si>
  <si>
    <t>UMER MUHAMMAD ZAHID</t>
  </si>
  <si>
    <t>JUNAID HAFEEZ BUTT</t>
  </si>
  <si>
    <t>AMMAD BUTT</t>
  </si>
  <si>
    <t>MUHAMMAD SAAD KHAN KHOSA</t>
  </si>
  <si>
    <t>MUHAMMAD REHAN GHAFOOR</t>
  </si>
  <si>
    <t>MUHAMMAD FAROOQ HASSAN</t>
  </si>
  <si>
    <t>MUHAMMAD HARIS NAVEED</t>
  </si>
  <si>
    <t>HAFIZ SHAHID MEHMOOD</t>
  </si>
  <si>
    <t>MUHAMMAD FAHAD BHUTTA</t>
  </si>
  <si>
    <t>MUHAMMAD WAQAS ASLAM</t>
  </si>
  <si>
    <t>WAQAS AKRAM</t>
  </si>
  <si>
    <t>SYED HAMZA HASSAN GARDEZI</t>
  </si>
  <si>
    <t>AJLAL HAIDER</t>
  </si>
  <si>
    <t>SAAD MURTAZA</t>
  </si>
  <si>
    <t>IRFAN HAIDER</t>
  </si>
  <si>
    <t>MARYYA ASGHER</t>
  </si>
  <si>
    <t>BILAL HUSSAIN AWAN</t>
  </si>
  <si>
    <t>KHURAM SHAHZAD</t>
  </si>
  <si>
    <t>BILAL SULEMAN</t>
  </si>
  <si>
    <t>MUHAMMAD SHOAIB KHAN</t>
  </si>
  <si>
    <t>WAQAR SHEHZAD</t>
  </si>
  <si>
    <t>HUSSAIN JAMIL</t>
  </si>
  <si>
    <t>ABAD UL HASSAN</t>
  </si>
  <si>
    <t>AFZAL RAZA</t>
  </si>
  <si>
    <t>AWAIS ALI</t>
  </si>
  <si>
    <t>BABAR ZAFAR</t>
  </si>
  <si>
    <t>ALI RAZA JATT</t>
  </si>
  <si>
    <t>MUHAMMAD USMAN</t>
  </si>
  <si>
    <t>MUHAMMAD ABRAR AMIN</t>
  </si>
  <si>
    <t>TALHA IDREES</t>
  </si>
  <si>
    <t>ZULKIFUL</t>
  </si>
  <si>
    <t>TAYYAB HASSAN</t>
  </si>
  <si>
    <t>ABDULLAH AIZAZ DODHY</t>
  </si>
  <si>
    <t>__________________</t>
  </si>
  <si>
    <t>Resourse Person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</si>
</sst>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33" borderId="10" xfId="0" applyNumberForma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view="pageBreakPreview" zoomScale="90" zoomScaleSheetLayoutView="90" workbookViewId="0">
      <selection activeCell="N10" sqref="N10:N46"/>
    </sheetView>
  </sheetViews>
  <sheetFormatPr defaultRowHeight="15"/>
  <cols>
    <col min="1" max="1" width="8" bestFit="1" customWidth="1"/>
    <col min="2" max="2" width="19.140625" bestFit="1" customWidth="1"/>
    <col min="3" max="3" width="39.42578125" bestFit="1" customWidth="1"/>
    <col min="4" max="4" width="6.140625" customWidth="1"/>
    <col min="5" max="5" width="6.7109375" customWidth="1"/>
    <col min="6" max="6" width="9" customWidth="1"/>
    <col min="7" max="7" width="5.5703125" customWidth="1"/>
    <col min="8" max="10" width="5.28515625" customWidth="1"/>
    <col min="11" max="11" width="6" customWidth="1"/>
    <col min="12" max="12" width="8.42578125" bestFit="1" customWidth="1"/>
    <col min="13" max="13" width="8.28515625" bestFit="1" customWidth="1"/>
    <col min="14" max="14" width="14" bestFit="1" customWidth="1"/>
    <col min="15" max="15" width="8.28515625" bestFit="1" customWidth="1"/>
    <col min="16" max="16" width="9.7109375" bestFit="1" customWidth="1"/>
    <col min="17" max="17" width="9.140625" bestFit="1" customWidth="1"/>
  </cols>
  <sheetData>
    <row r="1" spans="1:17" ht="22.5" customHeight="1">
      <c r="A1" s="5"/>
      <c r="B1" s="5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</row>
    <row r="2" spans="1:17" ht="17.25" customHeight="1">
      <c r="A2" s="5"/>
      <c r="B2" s="5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7"/>
      <c r="N2" s="7"/>
      <c r="O2" s="7"/>
      <c r="P2" s="7"/>
      <c r="Q2" s="7"/>
    </row>
    <row r="3" spans="1:17" ht="19.5" customHeight="1">
      <c r="A3" s="5"/>
      <c r="B3" s="5"/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7"/>
      <c r="N3" s="7"/>
      <c r="O3" s="7"/>
      <c r="P3" s="7"/>
      <c r="Q3" s="7"/>
    </row>
    <row r="4" spans="1:17" ht="24.75" customHeigh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  <c r="O4" s="5"/>
      <c r="P4" s="5"/>
      <c r="Q4" s="5"/>
    </row>
    <row r="5" spans="1:17">
      <c r="A5" s="9" t="s">
        <v>3</v>
      </c>
      <c r="B5" s="9"/>
      <c r="C5" s="9"/>
      <c r="D5" s="9" t="s">
        <v>4</v>
      </c>
      <c r="E5" s="9"/>
      <c r="F5" s="9"/>
      <c r="G5" s="9"/>
      <c r="H5" s="9"/>
      <c r="I5" s="9"/>
      <c r="J5" s="9"/>
      <c r="K5" s="9"/>
      <c r="L5" s="9"/>
      <c r="M5" s="9"/>
      <c r="N5" s="9"/>
      <c r="O5" s="7" t="s">
        <v>5</v>
      </c>
      <c r="P5" s="7"/>
      <c r="Q5" s="7"/>
    </row>
    <row r="6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  <c r="P6" s="5"/>
      <c r="Q6" s="5"/>
    </row>
    <row r="7" spans="1:17" ht="15" customHeight="1">
      <c r="A7" s="9" t="s">
        <v>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 t="s">
        <v>7</v>
      </c>
      <c r="N7" s="9"/>
      <c r="O7" s="9"/>
      <c r="P7" s="9"/>
      <c r="Q7" s="9"/>
    </row>
    <row r="8" spans="1:17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36.75" customHeight="1">
      <c r="A9" s="12" t="s">
        <v>8</v>
      </c>
      <c r="B9" s="12" t="s">
        <v>9</v>
      </c>
      <c r="C9" s="12" t="s">
        <v>10</v>
      </c>
      <c r="D9" s="14" t="s">
        <v>11</v>
      </c>
      <c r="E9" s="15"/>
      <c r="F9" s="15"/>
      <c r="G9" s="15"/>
      <c r="H9" s="15"/>
      <c r="I9" s="15"/>
      <c r="J9" s="15"/>
      <c r="K9" s="16"/>
      <c r="L9" s="2" t="s">
        <v>12</v>
      </c>
      <c r="M9" s="2" t="s">
        <v>13</v>
      </c>
      <c r="N9" s="2" t="s">
        <v>14</v>
      </c>
      <c r="O9" s="2" t="s">
        <v>15</v>
      </c>
      <c r="P9" s="2" t="s">
        <v>16</v>
      </c>
      <c r="Q9" s="12" t="s">
        <v>17</v>
      </c>
    </row>
    <row r="10" spans="1:17">
      <c r="A10" s="13"/>
      <c r="B10" s="13"/>
      <c r="C10" s="13"/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8">
        <f>(LARGE(D10:K10,1)+ LARGE(D10:K10,2)+LARGE(D10:K10,3)+LARGE(D10:K10,4)+LARGE(D10:K10,5)+LARGE(D10:K10,6))*25/60</f>
        <v>25</v>
      </c>
      <c r="M10" s="1">
        <v>40</v>
      </c>
      <c r="N10" s="19">
        <f>L10+(M10*25/40)</f>
        <v>50</v>
      </c>
      <c r="O10" s="1"/>
      <c r="P10" s="1"/>
      <c r="Q10" s="13"/>
    </row>
    <row r="11" spans="1:17">
      <c r="A11" s="3">
        <v>1</v>
      </c>
      <c r="B11" s="4">
        <v>12017019001</v>
      </c>
      <c r="C11" s="4" t="s">
        <v>18</v>
      </c>
      <c r="D11" s="1">
        <v>8</v>
      </c>
      <c r="E11" s="1">
        <v>4</v>
      </c>
      <c r="F11" s="1">
        <v>9</v>
      </c>
      <c r="G11" s="1">
        <v>1</v>
      </c>
      <c r="H11" s="1">
        <v>8</v>
      </c>
      <c r="I11" s="1">
        <v>10</v>
      </c>
      <c r="J11" s="1">
        <v>8</v>
      </c>
      <c r="K11" s="1">
        <v>6</v>
      </c>
      <c r="L11" s="18">
        <f t="shared" ref="L11:L46" si="0">(LARGE(D11:K11,1)+ LARGE(D11:K11,2)+LARGE(D11:K11,3)+LARGE(D11:K11,4)+LARGE(D11:K11,5)+LARGE(D11:K11,6))*25/60</f>
        <v>20.416666666666668</v>
      </c>
      <c r="M11" s="1">
        <v>17</v>
      </c>
      <c r="N11" s="19">
        <f t="shared" ref="N11:N46" si="1">L11+(M11*25/40)</f>
        <v>31.041666666666668</v>
      </c>
      <c r="O11" s="1"/>
      <c r="P11" s="1"/>
      <c r="Q11" s="1"/>
    </row>
    <row r="12" spans="1:17">
      <c r="A12" s="3">
        <v>2</v>
      </c>
      <c r="B12" s="4">
        <v>12017019204</v>
      </c>
      <c r="C12" s="4" t="s">
        <v>19</v>
      </c>
      <c r="D12" s="1">
        <v>8</v>
      </c>
      <c r="E12" s="1">
        <v>0.5</v>
      </c>
      <c r="F12" s="1">
        <v>9</v>
      </c>
      <c r="G12" s="1">
        <v>7</v>
      </c>
      <c r="H12" s="1">
        <v>4</v>
      </c>
      <c r="I12" s="1">
        <v>7</v>
      </c>
      <c r="J12" s="1">
        <v>6</v>
      </c>
      <c r="K12" s="1">
        <v>5</v>
      </c>
      <c r="L12" s="18">
        <f t="shared" si="0"/>
        <v>17.5</v>
      </c>
      <c r="M12" s="1">
        <v>12.5</v>
      </c>
      <c r="N12" s="19">
        <f t="shared" si="1"/>
        <v>25.3125</v>
      </c>
      <c r="O12" s="1"/>
      <c r="P12" s="1"/>
      <c r="Q12" s="1"/>
    </row>
    <row r="13" spans="1:17">
      <c r="A13" s="3">
        <v>3</v>
      </c>
      <c r="B13" s="4">
        <v>101519087</v>
      </c>
      <c r="C13" s="4" t="s">
        <v>20</v>
      </c>
      <c r="D13" s="1">
        <v>0</v>
      </c>
      <c r="E13" s="1">
        <v>2</v>
      </c>
      <c r="F13" s="1">
        <v>4</v>
      </c>
      <c r="G13" s="1">
        <v>0.5</v>
      </c>
      <c r="H13" s="1">
        <v>0.5</v>
      </c>
      <c r="I13" s="1">
        <v>0</v>
      </c>
      <c r="J13" s="1">
        <v>0.5</v>
      </c>
      <c r="K13" s="1">
        <v>4</v>
      </c>
      <c r="L13" s="18">
        <f t="shared" si="0"/>
        <v>4.791666666666667</v>
      </c>
      <c r="M13" s="1">
        <v>11.5</v>
      </c>
      <c r="N13" s="19">
        <f t="shared" si="1"/>
        <v>11.979166666666668</v>
      </c>
      <c r="O13" s="1"/>
      <c r="P13" s="1"/>
      <c r="Q13" s="1"/>
    </row>
    <row r="14" spans="1:17">
      <c r="A14" s="3">
        <v>4</v>
      </c>
      <c r="B14" s="4">
        <v>111619015</v>
      </c>
      <c r="C14" s="4" t="s">
        <v>21</v>
      </c>
      <c r="D14" s="1">
        <v>0</v>
      </c>
      <c r="E14" s="1">
        <v>0.5</v>
      </c>
      <c r="F14" s="1">
        <v>3</v>
      </c>
      <c r="G14" s="1">
        <v>10</v>
      </c>
      <c r="H14" s="1">
        <v>3</v>
      </c>
      <c r="I14" s="1">
        <v>10</v>
      </c>
      <c r="J14" s="1">
        <v>5</v>
      </c>
      <c r="K14" s="1">
        <v>5</v>
      </c>
      <c r="L14" s="18">
        <f t="shared" si="0"/>
        <v>15</v>
      </c>
      <c r="M14" s="1">
        <v>14</v>
      </c>
      <c r="N14" s="19">
        <f t="shared" si="1"/>
        <v>23.75</v>
      </c>
      <c r="O14" s="1"/>
      <c r="P14" s="1"/>
      <c r="Q14" s="1"/>
    </row>
    <row r="15" spans="1:17">
      <c r="A15" s="3">
        <v>5</v>
      </c>
      <c r="B15" s="4">
        <v>111619024</v>
      </c>
      <c r="C15" s="4" t="s">
        <v>22</v>
      </c>
      <c r="D15" s="1">
        <v>10</v>
      </c>
      <c r="E15" s="1">
        <v>3</v>
      </c>
      <c r="F15" s="1">
        <v>9</v>
      </c>
      <c r="G15" s="1">
        <v>0</v>
      </c>
      <c r="H15" s="1">
        <v>2</v>
      </c>
      <c r="I15" s="1">
        <v>10</v>
      </c>
      <c r="J15" s="1">
        <v>0.5</v>
      </c>
      <c r="K15" s="1">
        <v>3</v>
      </c>
      <c r="L15" s="18">
        <f t="shared" si="0"/>
        <v>15.416666666666666</v>
      </c>
      <c r="M15" s="1">
        <v>15</v>
      </c>
      <c r="N15" s="19">
        <f t="shared" si="1"/>
        <v>24.791666666666664</v>
      </c>
      <c r="O15" s="1"/>
      <c r="P15" s="1"/>
      <c r="Q15" s="1"/>
    </row>
    <row r="16" spans="1:17">
      <c r="A16" s="3">
        <v>6</v>
      </c>
      <c r="B16" s="4">
        <v>111619032</v>
      </c>
      <c r="C16" s="4" t="s">
        <v>23</v>
      </c>
      <c r="D16" s="1">
        <v>4</v>
      </c>
      <c r="E16" s="1">
        <v>1</v>
      </c>
      <c r="F16" s="1">
        <v>8</v>
      </c>
      <c r="G16" s="1">
        <v>7</v>
      </c>
      <c r="H16" s="1">
        <v>7</v>
      </c>
      <c r="I16" s="1">
        <v>6</v>
      </c>
      <c r="J16" s="1">
        <v>0</v>
      </c>
      <c r="K16" s="1">
        <v>0</v>
      </c>
      <c r="L16" s="18">
        <f t="shared" si="0"/>
        <v>13.75</v>
      </c>
      <c r="M16" s="1">
        <v>16</v>
      </c>
      <c r="N16" s="19">
        <f t="shared" si="1"/>
        <v>23.75</v>
      </c>
      <c r="O16" s="1"/>
      <c r="P16" s="1"/>
      <c r="Q16" s="1"/>
    </row>
    <row r="17" spans="1:17">
      <c r="A17" s="3">
        <v>7</v>
      </c>
      <c r="B17" s="4">
        <v>111619040</v>
      </c>
      <c r="C17" s="4" t="s">
        <v>24</v>
      </c>
      <c r="D17" s="1">
        <v>10</v>
      </c>
      <c r="E17" s="1">
        <v>4.5</v>
      </c>
      <c r="F17" s="1">
        <v>10</v>
      </c>
      <c r="G17" s="1">
        <v>1</v>
      </c>
      <c r="H17" s="1">
        <v>8</v>
      </c>
      <c r="I17" s="1">
        <v>10</v>
      </c>
      <c r="J17" s="1">
        <v>8</v>
      </c>
      <c r="K17" s="1">
        <v>9</v>
      </c>
      <c r="L17" s="18">
        <f t="shared" si="0"/>
        <v>22.916666666666668</v>
      </c>
      <c r="M17" s="1">
        <v>17.5</v>
      </c>
      <c r="N17" s="19">
        <f t="shared" si="1"/>
        <v>33.854166666666671</v>
      </c>
      <c r="O17" s="1"/>
      <c r="P17" s="1"/>
      <c r="Q17" s="1"/>
    </row>
    <row r="18" spans="1:17">
      <c r="A18" s="3">
        <v>8</v>
      </c>
      <c r="B18" s="4">
        <v>111619075</v>
      </c>
      <c r="C18" s="4" t="s">
        <v>25</v>
      </c>
      <c r="D18" s="1">
        <v>0.5</v>
      </c>
      <c r="E18" s="1">
        <v>0.5</v>
      </c>
      <c r="F18" s="1">
        <v>8.5</v>
      </c>
      <c r="G18" s="1">
        <v>5</v>
      </c>
      <c r="H18" s="1">
        <v>5</v>
      </c>
      <c r="I18" s="1">
        <v>2</v>
      </c>
      <c r="J18" s="1">
        <v>4</v>
      </c>
      <c r="K18" s="1">
        <v>5</v>
      </c>
      <c r="L18" s="18">
        <f t="shared" si="0"/>
        <v>12.291666666666666</v>
      </c>
      <c r="M18" s="1">
        <v>10</v>
      </c>
      <c r="N18" s="19">
        <f t="shared" si="1"/>
        <v>18.541666666666664</v>
      </c>
      <c r="O18" s="1"/>
      <c r="P18" s="1"/>
      <c r="Q18" s="1"/>
    </row>
    <row r="19" spans="1:17">
      <c r="A19" s="3">
        <v>9</v>
      </c>
      <c r="B19" s="4">
        <v>111619101</v>
      </c>
      <c r="C19" s="4" t="s">
        <v>26</v>
      </c>
      <c r="D19" s="1">
        <v>0</v>
      </c>
      <c r="E19" s="1">
        <v>0.5</v>
      </c>
      <c r="F19" s="1">
        <v>7.5</v>
      </c>
      <c r="G19" s="1">
        <v>7</v>
      </c>
      <c r="H19" s="1">
        <v>8</v>
      </c>
      <c r="I19" s="1">
        <v>9</v>
      </c>
      <c r="J19" s="1">
        <v>7</v>
      </c>
      <c r="K19" s="1">
        <v>6</v>
      </c>
      <c r="L19" s="18">
        <f t="shared" si="0"/>
        <v>18.541666666666668</v>
      </c>
      <c r="M19" s="1">
        <v>13.5</v>
      </c>
      <c r="N19" s="19">
        <f t="shared" si="1"/>
        <v>26.979166666666668</v>
      </c>
      <c r="O19" s="1"/>
      <c r="P19" s="1"/>
      <c r="Q19" s="1"/>
    </row>
    <row r="20" spans="1:17">
      <c r="A20" s="3">
        <v>10</v>
      </c>
      <c r="B20" s="4">
        <v>111619103</v>
      </c>
      <c r="C20" s="4" t="s">
        <v>27</v>
      </c>
      <c r="D20" s="1">
        <v>9</v>
      </c>
      <c r="E20" s="1">
        <v>0.5</v>
      </c>
      <c r="F20" s="1">
        <v>9</v>
      </c>
      <c r="G20" s="1">
        <v>2</v>
      </c>
      <c r="H20" s="1">
        <v>4</v>
      </c>
      <c r="I20" s="1">
        <v>9</v>
      </c>
      <c r="J20" s="1">
        <v>4</v>
      </c>
      <c r="K20" s="1">
        <v>5</v>
      </c>
      <c r="L20" s="18">
        <f t="shared" si="0"/>
        <v>16.666666666666668</v>
      </c>
      <c r="M20" s="1">
        <v>17</v>
      </c>
      <c r="N20" s="19">
        <f t="shared" si="1"/>
        <v>27.291666666666668</v>
      </c>
      <c r="O20" s="1"/>
      <c r="P20" s="1"/>
      <c r="Q20" s="1"/>
    </row>
    <row r="21" spans="1:17">
      <c r="A21" s="3">
        <v>11</v>
      </c>
      <c r="B21" s="4">
        <v>111619111</v>
      </c>
      <c r="C21" s="4" t="s">
        <v>28</v>
      </c>
      <c r="D21" s="1">
        <v>5</v>
      </c>
      <c r="E21" s="1">
        <v>0</v>
      </c>
      <c r="F21" s="1">
        <v>8.5</v>
      </c>
      <c r="G21" s="1">
        <v>1</v>
      </c>
      <c r="H21" s="1">
        <v>0.5</v>
      </c>
      <c r="I21" s="1">
        <v>4</v>
      </c>
      <c r="J21" s="1">
        <v>0.5</v>
      </c>
      <c r="K21" s="1">
        <v>0.5</v>
      </c>
      <c r="L21" s="18">
        <f t="shared" si="0"/>
        <v>8.125</v>
      </c>
      <c r="M21" s="1">
        <v>11</v>
      </c>
      <c r="N21" s="19">
        <f t="shared" si="1"/>
        <v>15</v>
      </c>
      <c r="O21" s="1"/>
      <c r="P21" s="1"/>
      <c r="Q21" s="1"/>
    </row>
    <row r="22" spans="1:17">
      <c r="A22" s="3">
        <v>12</v>
      </c>
      <c r="B22" s="4">
        <v>111619124</v>
      </c>
      <c r="C22" s="4" t="s">
        <v>29</v>
      </c>
      <c r="D22" s="1">
        <v>4</v>
      </c>
      <c r="E22" s="1">
        <v>0</v>
      </c>
      <c r="F22" s="1">
        <v>5.5</v>
      </c>
      <c r="G22" s="1">
        <v>8</v>
      </c>
      <c r="H22" s="1">
        <v>0</v>
      </c>
      <c r="I22" s="1">
        <v>0</v>
      </c>
      <c r="J22" s="1">
        <v>4</v>
      </c>
      <c r="K22" s="1">
        <v>9</v>
      </c>
      <c r="L22" s="18">
        <f t="shared" si="0"/>
        <v>12.708333333333334</v>
      </c>
      <c r="M22" s="1">
        <v>9</v>
      </c>
      <c r="N22" s="19">
        <f t="shared" si="1"/>
        <v>18.333333333333336</v>
      </c>
      <c r="O22" s="1"/>
      <c r="P22" s="1"/>
      <c r="Q22" s="1"/>
    </row>
    <row r="23" spans="1:17">
      <c r="A23" s="3">
        <v>13</v>
      </c>
      <c r="B23" s="4">
        <v>111619134</v>
      </c>
      <c r="C23" s="4" t="s">
        <v>30</v>
      </c>
      <c r="D23" s="1">
        <v>8</v>
      </c>
      <c r="E23" s="1">
        <v>0.5</v>
      </c>
      <c r="F23" s="1">
        <v>6</v>
      </c>
      <c r="G23" s="1">
        <v>0.5</v>
      </c>
      <c r="H23" s="1">
        <v>1</v>
      </c>
      <c r="I23" s="1">
        <v>10</v>
      </c>
      <c r="J23" s="1">
        <v>2</v>
      </c>
      <c r="K23" s="1">
        <v>0</v>
      </c>
      <c r="L23" s="18">
        <f t="shared" si="0"/>
        <v>11.458333333333334</v>
      </c>
      <c r="M23" s="1">
        <v>10.5</v>
      </c>
      <c r="N23" s="19">
        <f t="shared" si="1"/>
        <v>18.020833333333336</v>
      </c>
      <c r="O23" s="1"/>
      <c r="P23" s="1"/>
      <c r="Q23" s="1"/>
    </row>
    <row r="24" spans="1:17">
      <c r="A24" s="3">
        <v>14</v>
      </c>
      <c r="B24" s="4">
        <v>111619140</v>
      </c>
      <c r="C24" s="4" t="s">
        <v>31</v>
      </c>
      <c r="D24" s="1">
        <v>4</v>
      </c>
      <c r="E24" s="1">
        <v>0.5</v>
      </c>
      <c r="F24" s="1">
        <v>4.5</v>
      </c>
      <c r="G24" s="1">
        <v>0.5</v>
      </c>
      <c r="H24" s="1">
        <v>1.5</v>
      </c>
      <c r="I24" s="1">
        <v>5</v>
      </c>
      <c r="J24" s="1">
        <v>0.5</v>
      </c>
      <c r="K24" s="1">
        <v>0</v>
      </c>
      <c r="L24" s="18">
        <f t="shared" si="0"/>
        <v>6.666666666666667</v>
      </c>
      <c r="M24" s="1">
        <v>13</v>
      </c>
      <c r="N24" s="19">
        <f t="shared" si="1"/>
        <v>14.791666666666668</v>
      </c>
      <c r="O24" s="1"/>
      <c r="P24" s="1"/>
      <c r="Q24" s="1"/>
    </row>
    <row r="25" spans="1:17">
      <c r="A25" s="3">
        <v>15</v>
      </c>
      <c r="B25" s="4">
        <v>111619141</v>
      </c>
      <c r="C25" s="4" t="s">
        <v>32</v>
      </c>
      <c r="D25" s="1">
        <v>7</v>
      </c>
      <c r="E25" s="1">
        <v>6</v>
      </c>
      <c r="F25" s="1">
        <v>10</v>
      </c>
      <c r="G25" s="1">
        <v>6</v>
      </c>
      <c r="H25" s="1">
        <v>3</v>
      </c>
      <c r="I25" s="1">
        <v>0</v>
      </c>
      <c r="J25" s="1">
        <v>2</v>
      </c>
      <c r="K25" s="1">
        <v>5</v>
      </c>
      <c r="L25" s="18">
        <f t="shared" si="0"/>
        <v>15.416666666666666</v>
      </c>
      <c r="M25" s="1">
        <v>13.5</v>
      </c>
      <c r="N25" s="19">
        <f t="shared" si="1"/>
        <v>23.854166666666664</v>
      </c>
      <c r="O25" s="1"/>
      <c r="P25" s="1"/>
      <c r="Q25" s="1"/>
    </row>
    <row r="26" spans="1:17">
      <c r="A26" s="3">
        <v>16</v>
      </c>
      <c r="B26" s="4">
        <v>111619158</v>
      </c>
      <c r="C26" s="4" t="s">
        <v>33</v>
      </c>
      <c r="D26" s="1">
        <v>4</v>
      </c>
      <c r="E26" s="1">
        <v>2.5</v>
      </c>
      <c r="F26" s="1">
        <v>9.5</v>
      </c>
      <c r="G26" s="1">
        <v>7</v>
      </c>
      <c r="H26" s="1">
        <v>3</v>
      </c>
      <c r="I26" s="1">
        <v>7</v>
      </c>
      <c r="J26" s="1">
        <v>7</v>
      </c>
      <c r="K26" s="1">
        <v>4</v>
      </c>
      <c r="L26" s="18">
        <f t="shared" si="0"/>
        <v>16.041666666666668</v>
      </c>
      <c r="M26" s="1">
        <v>13.5</v>
      </c>
      <c r="N26" s="19">
        <f t="shared" si="1"/>
        <v>24.479166666666668</v>
      </c>
      <c r="O26" s="1"/>
      <c r="P26" s="1"/>
      <c r="Q26" s="1"/>
    </row>
    <row r="27" spans="1:17">
      <c r="A27" s="3">
        <v>17</v>
      </c>
      <c r="B27" s="4">
        <v>111619161</v>
      </c>
      <c r="C27" s="4" t="s">
        <v>34</v>
      </c>
      <c r="D27" s="1">
        <v>0</v>
      </c>
      <c r="E27" s="1">
        <v>0</v>
      </c>
      <c r="F27" s="1">
        <v>0</v>
      </c>
      <c r="G27" s="1">
        <v>1</v>
      </c>
      <c r="H27" s="1">
        <v>0</v>
      </c>
      <c r="I27" s="1">
        <v>3</v>
      </c>
      <c r="J27" s="1">
        <v>0</v>
      </c>
      <c r="K27" s="1">
        <v>0</v>
      </c>
      <c r="L27" s="18">
        <f t="shared" si="0"/>
        <v>1.6666666666666667</v>
      </c>
      <c r="M27" s="1">
        <v>9.5</v>
      </c>
      <c r="N27" s="19">
        <f t="shared" si="1"/>
        <v>7.604166666666667</v>
      </c>
      <c r="O27" s="1"/>
      <c r="P27" s="1"/>
      <c r="Q27" s="1"/>
    </row>
    <row r="28" spans="1:17">
      <c r="A28" s="3">
        <v>18</v>
      </c>
      <c r="B28" s="4">
        <v>111619163</v>
      </c>
      <c r="C28" s="4" t="s">
        <v>35</v>
      </c>
      <c r="D28" s="1">
        <v>3</v>
      </c>
      <c r="E28" s="1">
        <v>2.5</v>
      </c>
      <c r="F28" s="1">
        <v>10</v>
      </c>
      <c r="G28" s="1">
        <v>0</v>
      </c>
      <c r="H28" s="1">
        <v>6</v>
      </c>
      <c r="I28" s="1">
        <v>10</v>
      </c>
      <c r="J28" s="1">
        <v>1</v>
      </c>
      <c r="K28" s="1">
        <v>0</v>
      </c>
      <c r="L28" s="18">
        <f t="shared" si="0"/>
        <v>13.541666666666666</v>
      </c>
      <c r="M28" s="1">
        <v>14.5</v>
      </c>
      <c r="N28" s="19">
        <f t="shared" si="1"/>
        <v>22.604166666666664</v>
      </c>
      <c r="O28" s="1"/>
      <c r="P28" s="1"/>
      <c r="Q28" s="1"/>
    </row>
    <row r="29" spans="1:17">
      <c r="A29" s="3">
        <v>19</v>
      </c>
      <c r="B29" s="4">
        <v>111619176</v>
      </c>
      <c r="C29" s="4" t="s">
        <v>36</v>
      </c>
      <c r="D29" s="1">
        <v>8</v>
      </c>
      <c r="E29" s="1">
        <v>0</v>
      </c>
      <c r="F29" s="1">
        <v>9.5</v>
      </c>
      <c r="G29" s="1">
        <v>1</v>
      </c>
      <c r="H29" s="1">
        <v>8</v>
      </c>
      <c r="I29" s="1">
        <v>9</v>
      </c>
      <c r="J29" s="1">
        <v>8</v>
      </c>
      <c r="K29" s="1">
        <v>5</v>
      </c>
      <c r="L29" s="18">
        <f t="shared" si="0"/>
        <v>19.791666666666668</v>
      </c>
      <c r="M29" s="1">
        <v>16.5</v>
      </c>
      <c r="N29" s="19">
        <f t="shared" si="1"/>
        <v>30.104166666666668</v>
      </c>
      <c r="O29" s="1"/>
      <c r="P29" s="1"/>
      <c r="Q29" s="1"/>
    </row>
    <row r="30" spans="1:17">
      <c r="A30" s="3">
        <v>20</v>
      </c>
      <c r="B30" s="4">
        <v>111619179</v>
      </c>
      <c r="C30" s="4" t="s">
        <v>37</v>
      </c>
      <c r="D30" s="1">
        <v>10</v>
      </c>
      <c r="E30" s="1">
        <v>3</v>
      </c>
      <c r="F30" s="1">
        <v>9.5</v>
      </c>
      <c r="G30" s="1">
        <v>6</v>
      </c>
      <c r="H30" s="1">
        <v>7.5</v>
      </c>
      <c r="I30" s="1">
        <v>9</v>
      </c>
      <c r="J30" s="1">
        <v>9</v>
      </c>
      <c r="K30" s="1">
        <v>7</v>
      </c>
      <c r="L30" s="18">
        <f t="shared" si="0"/>
        <v>21.666666666666668</v>
      </c>
      <c r="M30" s="1">
        <v>25</v>
      </c>
      <c r="N30" s="19">
        <f t="shared" si="1"/>
        <v>37.291666666666671</v>
      </c>
      <c r="O30" s="1"/>
      <c r="P30" s="1"/>
      <c r="Q30" s="1"/>
    </row>
    <row r="31" spans="1:17">
      <c r="A31" s="3">
        <v>21</v>
      </c>
      <c r="B31" s="4">
        <v>111619184</v>
      </c>
      <c r="C31" s="4" t="s">
        <v>38</v>
      </c>
      <c r="D31" s="1">
        <v>6</v>
      </c>
      <c r="E31" s="1">
        <v>2</v>
      </c>
      <c r="F31" s="1">
        <v>10</v>
      </c>
      <c r="G31" s="1">
        <v>3</v>
      </c>
      <c r="H31" s="1">
        <v>2</v>
      </c>
      <c r="I31" s="1">
        <v>9</v>
      </c>
      <c r="J31" s="1">
        <v>0.5</v>
      </c>
      <c r="K31" s="1">
        <v>6</v>
      </c>
      <c r="L31" s="18">
        <f t="shared" si="0"/>
        <v>15</v>
      </c>
      <c r="M31" s="1">
        <v>15</v>
      </c>
      <c r="N31" s="19">
        <f t="shared" si="1"/>
        <v>24.375</v>
      </c>
      <c r="O31" s="1"/>
      <c r="P31" s="1"/>
      <c r="Q31" s="1"/>
    </row>
    <row r="32" spans="1:17">
      <c r="A32" s="3">
        <v>22</v>
      </c>
      <c r="B32" s="4">
        <v>111619190</v>
      </c>
      <c r="C32" s="4" t="s">
        <v>39</v>
      </c>
      <c r="D32" s="1">
        <v>0</v>
      </c>
      <c r="E32" s="1">
        <v>0.5</v>
      </c>
      <c r="F32" s="1">
        <v>7.5</v>
      </c>
      <c r="G32" s="1">
        <v>3</v>
      </c>
      <c r="H32" s="1">
        <v>0</v>
      </c>
      <c r="I32" s="1">
        <v>8</v>
      </c>
      <c r="J32" s="1">
        <v>2</v>
      </c>
      <c r="K32" s="1">
        <v>0</v>
      </c>
      <c r="L32" s="18">
        <f t="shared" si="0"/>
        <v>8.75</v>
      </c>
      <c r="M32" s="1">
        <v>10</v>
      </c>
      <c r="N32" s="19">
        <f t="shared" si="1"/>
        <v>15</v>
      </c>
      <c r="O32" s="1"/>
      <c r="P32" s="1"/>
      <c r="Q32" s="1"/>
    </row>
    <row r="33" spans="1:17">
      <c r="A33" s="3">
        <v>23</v>
      </c>
      <c r="B33" s="4">
        <v>111619193</v>
      </c>
      <c r="C33" s="4" t="s">
        <v>40</v>
      </c>
      <c r="D33" s="1">
        <v>8</v>
      </c>
      <c r="E33" s="1">
        <v>5.5</v>
      </c>
      <c r="F33" s="1">
        <v>9.5</v>
      </c>
      <c r="G33" s="1">
        <v>7</v>
      </c>
      <c r="H33" s="1">
        <v>8</v>
      </c>
      <c r="I33" s="1">
        <v>9</v>
      </c>
      <c r="J33" s="1">
        <v>4</v>
      </c>
      <c r="K33" s="1">
        <v>5</v>
      </c>
      <c r="L33" s="18">
        <f t="shared" si="0"/>
        <v>19.583333333333332</v>
      </c>
      <c r="M33" s="1">
        <v>20</v>
      </c>
      <c r="N33" s="19">
        <f t="shared" si="1"/>
        <v>32.083333333333329</v>
      </c>
      <c r="O33" s="1"/>
      <c r="P33" s="1"/>
      <c r="Q33" s="1"/>
    </row>
    <row r="34" spans="1:17">
      <c r="A34" s="3">
        <v>24</v>
      </c>
      <c r="B34" s="4">
        <v>111619203</v>
      </c>
      <c r="C34" s="4" t="s">
        <v>41</v>
      </c>
      <c r="D34" s="1">
        <v>1</v>
      </c>
      <c r="E34" s="1">
        <v>6</v>
      </c>
      <c r="F34" s="1">
        <v>8</v>
      </c>
      <c r="G34" s="1">
        <v>1</v>
      </c>
      <c r="H34" s="1">
        <v>7</v>
      </c>
      <c r="I34" s="1">
        <v>9</v>
      </c>
      <c r="J34" s="1">
        <v>6</v>
      </c>
      <c r="K34" s="1">
        <v>4</v>
      </c>
      <c r="L34" s="18">
        <f t="shared" si="0"/>
        <v>16.666666666666668</v>
      </c>
      <c r="M34" s="1">
        <v>13</v>
      </c>
      <c r="N34" s="19">
        <f t="shared" si="1"/>
        <v>24.791666666666668</v>
      </c>
      <c r="O34" s="1"/>
      <c r="P34" s="1"/>
      <c r="Q34" s="1"/>
    </row>
    <row r="35" spans="1:17">
      <c r="A35" s="3">
        <v>25</v>
      </c>
      <c r="B35" s="4">
        <v>111619210</v>
      </c>
      <c r="C35" s="4" t="s">
        <v>42</v>
      </c>
      <c r="D35" s="1">
        <v>5</v>
      </c>
      <c r="E35" s="1">
        <v>5</v>
      </c>
      <c r="F35" s="1">
        <v>0</v>
      </c>
      <c r="G35" s="1">
        <v>3</v>
      </c>
      <c r="H35" s="1">
        <v>3</v>
      </c>
      <c r="I35" s="1">
        <v>7</v>
      </c>
      <c r="J35" s="1">
        <v>0.5</v>
      </c>
      <c r="K35" s="1">
        <v>0.5</v>
      </c>
      <c r="L35" s="18">
        <f t="shared" si="0"/>
        <v>9.7916666666666661</v>
      </c>
      <c r="M35" s="1">
        <v>19.5</v>
      </c>
      <c r="N35" s="19">
        <f t="shared" si="1"/>
        <v>21.979166666666664</v>
      </c>
      <c r="O35" s="1"/>
      <c r="P35" s="1"/>
      <c r="Q35" s="1"/>
    </row>
    <row r="36" spans="1:17">
      <c r="A36" s="3">
        <v>26</v>
      </c>
      <c r="B36" s="4">
        <v>111619213</v>
      </c>
      <c r="C36" s="4" t="s">
        <v>43</v>
      </c>
      <c r="D36" s="1">
        <v>0.5</v>
      </c>
      <c r="E36" s="1">
        <v>4</v>
      </c>
      <c r="F36" s="1">
        <v>7</v>
      </c>
      <c r="G36" s="1">
        <v>6</v>
      </c>
      <c r="H36" s="1">
        <v>7</v>
      </c>
      <c r="I36" s="1">
        <v>7</v>
      </c>
      <c r="J36" s="1">
        <v>6</v>
      </c>
      <c r="K36" s="1">
        <v>3</v>
      </c>
      <c r="L36" s="18">
        <f t="shared" si="0"/>
        <v>15.416666666666666</v>
      </c>
      <c r="M36" s="1">
        <v>15</v>
      </c>
      <c r="N36" s="19">
        <f t="shared" si="1"/>
        <v>24.791666666666664</v>
      </c>
      <c r="O36" s="1"/>
      <c r="P36" s="1"/>
      <c r="Q36" s="1"/>
    </row>
    <row r="37" spans="1:17">
      <c r="A37" s="3">
        <v>27</v>
      </c>
      <c r="B37" s="4">
        <v>111619214</v>
      </c>
      <c r="C37" s="4" t="s">
        <v>44</v>
      </c>
      <c r="D37" s="1">
        <v>8</v>
      </c>
      <c r="E37" s="1">
        <v>7</v>
      </c>
      <c r="F37" s="1">
        <v>9</v>
      </c>
      <c r="G37" s="1">
        <v>0</v>
      </c>
      <c r="H37" s="1">
        <v>8</v>
      </c>
      <c r="I37" s="1">
        <v>9</v>
      </c>
      <c r="J37" s="1">
        <v>8</v>
      </c>
      <c r="K37" s="1">
        <v>3</v>
      </c>
      <c r="L37" s="18">
        <f t="shared" si="0"/>
        <v>20.416666666666668</v>
      </c>
      <c r="M37" s="1">
        <v>21.5</v>
      </c>
      <c r="N37" s="19">
        <f t="shared" si="1"/>
        <v>33.854166666666671</v>
      </c>
      <c r="O37" s="1"/>
      <c r="P37" s="1"/>
      <c r="Q37" s="1"/>
    </row>
    <row r="38" spans="1:17">
      <c r="A38" s="3">
        <v>28</v>
      </c>
      <c r="B38" s="4">
        <v>111619230</v>
      </c>
      <c r="C38" s="4" t="s">
        <v>45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8">
        <f t="shared" si="0"/>
        <v>0.41666666666666669</v>
      </c>
      <c r="M38" s="1">
        <v>1.5</v>
      </c>
      <c r="N38" s="19">
        <f t="shared" si="1"/>
        <v>1.3541666666666667</v>
      </c>
      <c r="O38" s="1"/>
      <c r="P38" s="1"/>
      <c r="Q38" s="1"/>
    </row>
    <row r="39" spans="1:17">
      <c r="A39" s="3">
        <v>29</v>
      </c>
      <c r="B39" s="4">
        <v>111619231</v>
      </c>
      <c r="C39" s="4" t="s">
        <v>46</v>
      </c>
      <c r="D39" s="1">
        <v>0</v>
      </c>
      <c r="E39" s="1">
        <v>0</v>
      </c>
      <c r="F39" s="1">
        <v>0</v>
      </c>
      <c r="G39" s="1">
        <v>0</v>
      </c>
      <c r="H39" s="1">
        <v>1</v>
      </c>
      <c r="I39" s="1">
        <v>4</v>
      </c>
      <c r="J39" s="1">
        <v>3</v>
      </c>
      <c r="K39" s="1">
        <v>0</v>
      </c>
      <c r="L39" s="18">
        <f t="shared" si="0"/>
        <v>3.3333333333333335</v>
      </c>
      <c r="M39" s="1">
        <v>10</v>
      </c>
      <c r="N39" s="19">
        <f t="shared" si="1"/>
        <v>9.5833333333333339</v>
      </c>
      <c r="O39" s="1"/>
      <c r="P39" s="1"/>
      <c r="Q39" s="1"/>
    </row>
    <row r="40" spans="1:17">
      <c r="A40" s="3">
        <v>30</v>
      </c>
      <c r="B40" s="4">
        <v>111619242</v>
      </c>
      <c r="C40" s="4" t="s">
        <v>47</v>
      </c>
      <c r="D40" s="1">
        <v>3</v>
      </c>
      <c r="E40" s="1">
        <v>5</v>
      </c>
      <c r="F40" s="1">
        <v>9</v>
      </c>
      <c r="G40" s="1">
        <v>10</v>
      </c>
      <c r="H40" s="1">
        <v>0</v>
      </c>
      <c r="I40" s="1">
        <v>9</v>
      </c>
      <c r="J40" s="1">
        <v>0</v>
      </c>
      <c r="K40" s="1">
        <v>0</v>
      </c>
      <c r="L40" s="18">
        <f t="shared" si="0"/>
        <v>15</v>
      </c>
      <c r="M40" s="1">
        <v>15.5</v>
      </c>
      <c r="N40" s="19">
        <f t="shared" si="1"/>
        <v>24.6875</v>
      </c>
      <c r="O40" s="1"/>
      <c r="P40" s="1"/>
      <c r="Q40" s="1"/>
    </row>
    <row r="41" spans="1:17">
      <c r="A41" s="3">
        <v>31</v>
      </c>
      <c r="B41" s="4">
        <v>111619247</v>
      </c>
      <c r="C41" s="4" t="s">
        <v>48</v>
      </c>
      <c r="D41" s="1">
        <v>0</v>
      </c>
      <c r="E41" s="1">
        <v>1</v>
      </c>
      <c r="F41" s="1">
        <v>6.5</v>
      </c>
      <c r="G41" s="1">
        <v>10</v>
      </c>
      <c r="H41" s="1">
        <v>7</v>
      </c>
      <c r="I41" s="1">
        <v>9</v>
      </c>
      <c r="J41" s="1">
        <v>8</v>
      </c>
      <c r="K41" s="1">
        <v>4</v>
      </c>
      <c r="L41" s="18">
        <f t="shared" si="0"/>
        <v>18.541666666666668</v>
      </c>
      <c r="M41" s="1">
        <v>26.5</v>
      </c>
      <c r="N41" s="19">
        <f t="shared" si="1"/>
        <v>35.104166666666671</v>
      </c>
      <c r="O41" s="1"/>
      <c r="P41" s="1"/>
      <c r="Q41" s="1"/>
    </row>
    <row r="42" spans="1:17">
      <c r="A42" s="3">
        <v>32</v>
      </c>
      <c r="B42" s="4">
        <v>111619248</v>
      </c>
      <c r="C42" s="4" t="s">
        <v>49</v>
      </c>
      <c r="D42" s="1">
        <v>6</v>
      </c>
      <c r="E42" s="1">
        <v>4.5</v>
      </c>
      <c r="F42" s="1">
        <v>9.5</v>
      </c>
      <c r="G42" s="1">
        <v>4</v>
      </c>
      <c r="H42" s="1">
        <v>6</v>
      </c>
      <c r="I42" s="1">
        <v>9</v>
      </c>
      <c r="J42" s="1">
        <v>9</v>
      </c>
      <c r="K42" s="1">
        <v>6</v>
      </c>
      <c r="L42" s="18">
        <f t="shared" si="0"/>
        <v>18.958333333333332</v>
      </c>
      <c r="M42" s="1">
        <v>14.5</v>
      </c>
      <c r="N42" s="19">
        <f t="shared" si="1"/>
        <v>28.020833333333332</v>
      </c>
      <c r="O42" s="1"/>
      <c r="P42" s="1"/>
      <c r="Q42" s="1"/>
    </row>
    <row r="43" spans="1:17">
      <c r="A43" s="3">
        <v>33</v>
      </c>
      <c r="B43" s="4">
        <v>111619262</v>
      </c>
      <c r="C43" s="4" t="s">
        <v>50</v>
      </c>
      <c r="D43" s="1">
        <v>10</v>
      </c>
      <c r="E43" s="1">
        <v>3</v>
      </c>
      <c r="F43" s="1">
        <v>10</v>
      </c>
      <c r="G43" s="1">
        <v>1</v>
      </c>
      <c r="H43" s="1">
        <v>8</v>
      </c>
      <c r="I43" s="1">
        <v>9</v>
      </c>
      <c r="J43" s="1">
        <v>10</v>
      </c>
      <c r="K43" s="1">
        <v>5</v>
      </c>
      <c r="L43" s="18">
        <f t="shared" si="0"/>
        <v>21.666666666666668</v>
      </c>
      <c r="M43" s="1">
        <v>17.5</v>
      </c>
      <c r="N43" s="19">
        <f t="shared" si="1"/>
        <v>32.604166666666671</v>
      </c>
      <c r="O43" s="1"/>
      <c r="P43" s="1"/>
      <c r="Q43" s="1"/>
    </row>
    <row r="44" spans="1:17">
      <c r="A44" s="3">
        <v>34</v>
      </c>
      <c r="B44" s="4">
        <v>111619263</v>
      </c>
      <c r="C44" s="4" t="s">
        <v>51</v>
      </c>
      <c r="D44" s="1">
        <v>5</v>
      </c>
      <c r="E44" s="1">
        <v>0</v>
      </c>
      <c r="F44" s="1">
        <v>7.5</v>
      </c>
      <c r="G44" s="1">
        <v>3</v>
      </c>
      <c r="H44" s="1">
        <v>4</v>
      </c>
      <c r="I44" s="1">
        <v>9</v>
      </c>
      <c r="J44" s="1">
        <v>1</v>
      </c>
      <c r="K44" s="1">
        <v>0</v>
      </c>
      <c r="L44" s="18">
        <f t="shared" si="0"/>
        <v>12.291666666666666</v>
      </c>
      <c r="M44" s="1">
        <v>13.5</v>
      </c>
      <c r="N44" s="19">
        <f t="shared" si="1"/>
        <v>20.729166666666664</v>
      </c>
      <c r="O44" s="1"/>
      <c r="P44" s="1"/>
      <c r="Q44" s="1"/>
    </row>
    <row r="45" spans="1:17">
      <c r="A45" s="3">
        <v>35</v>
      </c>
      <c r="B45" s="4">
        <v>111619265</v>
      </c>
      <c r="C45" s="4" t="s">
        <v>52</v>
      </c>
      <c r="D45" s="1">
        <v>8</v>
      </c>
      <c r="E45" s="1">
        <v>4</v>
      </c>
      <c r="F45" s="1">
        <v>6</v>
      </c>
      <c r="G45" s="1">
        <v>1</v>
      </c>
      <c r="H45" s="1">
        <v>5</v>
      </c>
      <c r="I45" s="1">
        <v>8</v>
      </c>
      <c r="J45" s="1">
        <v>9</v>
      </c>
      <c r="K45" s="1">
        <v>6</v>
      </c>
      <c r="L45" s="18">
        <f t="shared" si="0"/>
        <v>17.5</v>
      </c>
      <c r="M45" s="1">
        <v>26</v>
      </c>
      <c r="N45" s="19">
        <f t="shared" si="1"/>
        <v>33.75</v>
      </c>
      <c r="O45" s="1"/>
      <c r="P45" s="1"/>
      <c r="Q45" s="1"/>
    </row>
    <row r="46" spans="1:17">
      <c r="A46" s="3">
        <v>36</v>
      </c>
      <c r="B46" s="4">
        <v>111619267</v>
      </c>
      <c r="C46" s="4" t="s">
        <v>53</v>
      </c>
      <c r="D46" s="1">
        <v>4</v>
      </c>
      <c r="E46" s="1">
        <v>2</v>
      </c>
      <c r="F46" s="1">
        <v>9</v>
      </c>
      <c r="G46" s="1">
        <v>7</v>
      </c>
      <c r="H46" s="1">
        <v>8</v>
      </c>
      <c r="I46" s="1">
        <v>9</v>
      </c>
      <c r="J46" s="1">
        <v>6</v>
      </c>
      <c r="K46" s="1">
        <v>3</v>
      </c>
      <c r="L46" s="18">
        <f t="shared" si="0"/>
        <v>17.916666666666668</v>
      </c>
      <c r="M46" s="1">
        <v>16</v>
      </c>
      <c r="N46" s="19">
        <f t="shared" si="1"/>
        <v>27.916666666666668</v>
      </c>
      <c r="O46" s="1"/>
      <c r="P46" s="1"/>
      <c r="Q46" s="1"/>
    </row>
    <row r="47" spans="1:17" ht="19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9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5" customHeight="1">
      <c r="A50" s="10" t="s">
        <v>54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/>
      <c r="N50" s="5"/>
      <c r="O50" s="5"/>
      <c r="P50" s="5"/>
      <c r="Q50" s="5"/>
    </row>
    <row r="51" spans="1:17" ht="15" customHeight="1">
      <c r="A51" s="10" t="s">
        <v>55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/>
      <c r="N51" s="5"/>
      <c r="O51" s="5"/>
      <c r="P51" s="5"/>
      <c r="Q51" s="5"/>
    </row>
  </sheetData>
  <mergeCells count="31">
    <mergeCell ref="A47:Q47"/>
    <mergeCell ref="A48:Q48"/>
    <mergeCell ref="A49:Q49"/>
    <mergeCell ref="A50:L50"/>
    <mergeCell ref="A51:L51"/>
    <mergeCell ref="M50:Q50"/>
    <mergeCell ref="M51:Q51"/>
    <mergeCell ref="A8:Q8"/>
    <mergeCell ref="A9:A10"/>
    <mergeCell ref="B9:B10"/>
    <mergeCell ref="C9:C10"/>
    <mergeCell ref="D9:K9"/>
    <mergeCell ref="Q9:Q10"/>
    <mergeCell ref="A6:C6"/>
    <mergeCell ref="D6:N6"/>
    <mergeCell ref="O6:Q6"/>
    <mergeCell ref="A7:L7"/>
    <mergeCell ref="M7:Q7"/>
    <mergeCell ref="A4:B4"/>
    <mergeCell ref="C4:L4"/>
    <mergeCell ref="M4:Q4"/>
    <mergeCell ref="A5:C5"/>
    <mergeCell ref="D5:N5"/>
    <mergeCell ref="O5:Q5"/>
    <mergeCell ref="A1:B3"/>
    <mergeCell ref="C1:L1"/>
    <mergeCell ref="M1:Q1"/>
    <mergeCell ref="C2:L2"/>
    <mergeCell ref="M2:Q2"/>
    <mergeCell ref="C3:L3"/>
    <mergeCell ref="M3:Q3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0369</cp:lastModifiedBy>
  <dcterms:created xsi:type="dcterms:W3CDTF">2015-04-15T07:35:28Z</dcterms:created>
  <dcterms:modified xsi:type="dcterms:W3CDTF">2015-07-01T11:38:33Z</dcterms:modified>
</cp:coreProperties>
</file>