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8" i="1"/>
  <c r="Q10"/>
  <c r="Q11"/>
  <c r="Q12"/>
  <c r="Q13"/>
  <c r="Q14"/>
  <c r="Q15"/>
  <c r="Q17"/>
  <c r="Q18"/>
  <c r="Q19"/>
  <c r="Q20"/>
  <c r="Q21"/>
  <c r="Q22"/>
  <c r="Q23"/>
  <c r="Q24"/>
  <c r="Q25"/>
  <c r="Q27"/>
  <c r="Q29"/>
  <c r="Q30"/>
  <c r="Q31"/>
  <c r="Q32"/>
  <c r="Q33"/>
  <c r="Q34"/>
  <c r="Q35"/>
  <c r="Q36"/>
  <c r="Q37"/>
  <c r="Q38"/>
  <c r="Q39"/>
  <c r="Q41"/>
  <c r="Q42"/>
  <c r="Q43"/>
  <c r="Q44"/>
  <c r="Q45"/>
  <c r="Q46"/>
  <c r="Q47"/>
  <c r="Q48"/>
  <c r="P8"/>
  <c r="P9"/>
  <c r="Q9" s="1"/>
  <c r="P10"/>
  <c r="P11"/>
  <c r="P12"/>
  <c r="P13"/>
  <c r="P14"/>
  <c r="P15"/>
  <c r="P16"/>
  <c r="Q16" s="1"/>
  <c r="P17"/>
  <c r="P18"/>
  <c r="P19"/>
  <c r="P20"/>
  <c r="P21"/>
  <c r="P22"/>
  <c r="P23"/>
  <c r="P24"/>
  <c r="P25"/>
  <c r="P26"/>
  <c r="Q26" s="1"/>
  <c r="P27"/>
  <c r="P28"/>
  <c r="Q28" s="1"/>
  <c r="P29"/>
  <c r="P30"/>
  <c r="P31"/>
  <c r="P32"/>
  <c r="P33"/>
  <c r="P34"/>
  <c r="P35"/>
  <c r="P36"/>
  <c r="P37"/>
  <c r="P38"/>
  <c r="P39"/>
  <c r="P40"/>
  <c r="Q40" s="1"/>
  <c r="P41"/>
  <c r="P42"/>
  <c r="P43"/>
  <c r="P44"/>
  <c r="P45"/>
  <c r="P46"/>
  <c r="P47"/>
  <c r="P48"/>
  <c r="Q7"/>
  <c r="P7"/>
</calcChain>
</file>

<file path=xl/sharedStrings.xml><?xml version="1.0" encoding="utf-8"?>
<sst xmlns="http://schemas.openxmlformats.org/spreadsheetml/2006/main" count="49" uniqueCount="49">
  <si>
    <t>Contact:_____________________</t>
  </si>
  <si>
    <t>S.No</t>
  </si>
  <si>
    <t xml:space="preserve">Participant Id: </t>
  </si>
  <si>
    <t>Participant Name:</t>
  </si>
  <si>
    <t>Labs</t>
  </si>
  <si>
    <r>
      <t>Resource Person</t>
    </r>
    <r>
      <rPr>
        <sz val="11"/>
        <color rgb="FF000000"/>
        <rFont val="Calibri"/>
        <family val="2"/>
        <scheme val="minor"/>
      </rPr>
      <t>:</t>
    </r>
    <r>
      <rPr>
        <u/>
        <sz val="11"/>
        <color rgb="FF000000"/>
        <rFont val="Calibri"/>
        <family val="2"/>
        <scheme val="minor"/>
      </rPr>
      <t>___ASMA UMAR _____</t>
    </r>
  </si>
  <si>
    <r>
      <t>Course Code:</t>
    </r>
    <r>
      <rPr>
        <sz val="11"/>
        <color rgb="FF000000"/>
        <rFont val="Calibri"/>
        <family val="2"/>
        <scheme val="minor"/>
      </rPr>
      <t xml:space="preserve"> CS 151L&amp; 150L</t>
    </r>
  </si>
  <si>
    <r>
      <t>Course Title:</t>
    </r>
    <r>
      <rPr>
        <sz val="11"/>
        <color rgb="FF000000"/>
        <rFont val="Calibri"/>
        <family val="2"/>
        <scheme val="minor"/>
      </rPr>
      <t>Object Oriented Programming Lab- B</t>
    </r>
  </si>
  <si>
    <t xml:space="preserve">MUHAMMAD HUSNAIN </t>
  </si>
  <si>
    <t xml:space="preserve">MUHAMMAD UMAIR ASIF </t>
  </si>
  <si>
    <t xml:space="preserve">HUSNAIN TARIQ KASANA </t>
  </si>
  <si>
    <t xml:space="preserve">MUHAMMAD HUSNAIN ABBAS </t>
  </si>
  <si>
    <t xml:space="preserve">HAMZA FAROOQ </t>
  </si>
  <si>
    <t xml:space="preserve">MUHAMMAD TALHA </t>
  </si>
  <si>
    <t xml:space="preserve">MUHAMMAD MOIZ </t>
  </si>
  <si>
    <t xml:space="preserve">REHAN AHMAD </t>
  </si>
  <si>
    <t>SYED ASDAQ ANWAR</t>
  </si>
  <si>
    <t xml:space="preserve">ZAIN UL ABIDEEN </t>
  </si>
  <si>
    <t xml:space="preserve">HADIQA AMJAD </t>
  </si>
  <si>
    <t xml:space="preserve">MOHAMMAD NOUMAN </t>
  </si>
  <si>
    <t>MOHSIN ALI</t>
  </si>
  <si>
    <t xml:space="preserve">HASSAN MOHYUDDIN </t>
  </si>
  <si>
    <t xml:space="preserve">ARBAZ JEHAN KHAN </t>
  </si>
  <si>
    <t xml:space="preserve">UMAIR ALI </t>
  </si>
  <si>
    <t xml:space="preserve">BILAL ARIF </t>
  </si>
  <si>
    <t>TALHA RAUF PITAFI</t>
  </si>
  <si>
    <t xml:space="preserve">ZAKIR ABBAS </t>
  </si>
  <si>
    <t xml:space="preserve">FARRAKH MUSHTAQ </t>
  </si>
  <si>
    <t xml:space="preserve">MUHAMMAD TAIMOOR HASSAN </t>
  </si>
  <si>
    <t xml:space="preserve">ASAD ULLAH YOUNAS </t>
  </si>
  <si>
    <t xml:space="preserve">SAAD ISLAM </t>
  </si>
  <si>
    <t xml:space="preserve">RAJESH KUMAR </t>
  </si>
  <si>
    <t xml:space="preserve">USAMA SALEEM </t>
  </si>
  <si>
    <t xml:space="preserve">OMER SHAHID </t>
  </si>
  <si>
    <t xml:space="preserve">ALISHEY FARRUKH </t>
  </si>
  <si>
    <t>AWAIS MURTZA</t>
  </si>
  <si>
    <t xml:space="preserve">MOHSIN ALI RAJPUT </t>
  </si>
  <si>
    <t xml:space="preserve">SAJJAD ALI </t>
  </si>
  <si>
    <t xml:space="preserve">ATIF MEHMOOD </t>
  </si>
  <si>
    <t xml:space="preserve">GHULAM HASSAN WARRAICH </t>
  </si>
  <si>
    <t>MUHAMMAD BIN TARIQ</t>
  </si>
  <si>
    <t xml:space="preserve">ABDUL WAHAAB </t>
  </si>
  <si>
    <t xml:space="preserve">HAFIZ USAMA HAMEED </t>
  </si>
  <si>
    <t>MUHAMMAD MOHSIN</t>
  </si>
  <si>
    <t xml:space="preserve">MUHAMMAD UMAR QAYYUM </t>
  </si>
  <si>
    <t xml:space="preserve">NOMAN LIAQAT </t>
  </si>
  <si>
    <t>MUHAMMAD HUSNAIN MEHDI</t>
  </si>
  <si>
    <t>Total</t>
  </si>
  <si>
    <t>Sessionals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</si>
</sst>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6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18" fillId="0" borderId="11" xfId="42" applyFont="1" applyBorder="1" applyAlignment="1">
      <alignment wrapText="1"/>
    </xf>
    <xf numFmtId="0" fontId="19" fillId="0" borderId="11" xfId="42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8" fillId="0" borderId="15" xfId="42" applyFont="1" applyBorder="1" applyAlignment="1">
      <alignment wrapText="1"/>
    </xf>
    <xf numFmtId="0" fontId="19" fillId="0" borderId="21" xfId="42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18" fillId="0" borderId="0" xfId="42" applyFont="1" applyBorder="1" applyAlignment="1">
      <alignment wrapText="1"/>
    </xf>
    <xf numFmtId="0" fontId="21" fillId="33" borderId="22" xfId="0" applyFont="1" applyFill="1" applyBorder="1" applyAlignment="1">
      <alignment wrapText="1"/>
    </xf>
    <xf numFmtId="0" fontId="21" fillId="33" borderId="16" xfId="0" applyFont="1" applyFill="1" applyBorder="1" applyAlignment="1">
      <alignment wrapText="1"/>
    </xf>
    <xf numFmtId="0" fontId="0" fillId="33" borderId="16" xfId="0" applyFill="1" applyBorder="1"/>
    <xf numFmtId="0" fontId="18" fillId="33" borderId="16" xfId="42" applyFont="1" applyFill="1" applyBorder="1" applyAlignment="1">
      <alignment wrapText="1"/>
    </xf>
    <xf numFmtId="0" fontId="21" fillId="33" borderId="26" xfId="0" applyFont="1" applyFill="1" applyBorder="1" applyAlignment="1">
      <alignment wrapText="1"/>
    </xf>
    <xf numFmtId="0" fontId="0" fillId="33" borderId="26" xfId="0" applyFill="1" applyBorder="1"/>
    <xf numFmtId="0" fontId="18" fillId="33" borderId="26" xfId="42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8" fillId="33" borderId="11" xfId="42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0" fillId="33" borderId="0" xfId="0" applyFill="1"/>
    <xf numFmtId="0" fontId="18" fillId="0" borderId="28" xfId="42" applyFont="1" applyBorder="1" applyAlignment="1">
      <alignment wrapText="1"/>
    </xf>
    <xf numFmtId="0" fontId="0" fillId="33" borderId="29" xfId="0" applyFill="1" applyBorder="1"/>
    <xf numFmtId="0" fontId="0" fillId="33" borderId="30" xfId="0" applyFill="1" applyBorder="1"/>
    <xf numFmtId="0" fontId="18" fillId="33" borderId="28" xfId="42" applyFont="1" applyFill="1" applyBorder="1" applyAlignment="1">
      <alignment wrapText="1"/>
    </xf>
    <xf numFmtId="0" fontId="18" fillId="34" borderId="11" xfId="42" applyFont="1" applyFill="1" applyBorder="1" applyAlignment="1">
      <alignment wrapText="1"/>
    </xf>
    <xf numFmtId="0" fontId="18" fillId="34" borderId="28" xfId="42" applyFont="1" applyFill="1" applyBorder="1" applyAlignment="1">
      <alignment wrapText="1"/>
    </xf>
    <xf numFmtId="0" fontId="0" fillId="35" borderId="25" xfId="0" applyFill="1" applyBorder="1"/>
    <xf numFmtId="0" fontId="0" fillId="35" borderId="27" xfId="0" applyFill="1" applyBorder="1"/>
    <xf numFmtId="0" fontId="0" fillId="35" borderId="31" xfId="0" applyFill="1" applyBorder="1"/>
    <xf numFmtId="0" fontId="0" fillId="35" borderId="32" xfId="0" applyFill="1" applyBorder="1"/>
    <xf numFmtId="0" fontId="0" fillId="35" borderId="23" xfId="0" applyFill="1" applyBorder="1"/>
    <xf numFmtId="0" fontId="0" fillId="35" borderId="24" xfId="0" applyFill="1" applyBorder="1"/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0" xfId="42" applyFont="1" applyBorder="1" applyAlignment="1">
      <alignment wrapText="1"/>
    </xf>
    <xf numFmtId="0" fontId="19" fillId="0" borderId="17" xfId="42" applyFont="1" applyBorder="1" applyAlignment="1">
      <alignment wrapText="1"/>
    </xf>
    <xf numFmtId="0" fontId="19" fillId="0" borderId="21" xfId="42" applyFont="1" applyBorder="1" applyAlignment="1">
      <alignment wrapText="1"/>
    </xf>
    <xf numFmtId="0" fontId="19" fillId="0" borderId="18" xfId="42" applyFont="1" applyBorder="1" applyAlignment="1">
      <alignment wrapText="1"/>
    </xf>
    <xf numFmtId="0" fontId="19" fillId="0" borderId="10" xfId="42" applyFont="1" applyBorder="1" applyAlignment="1">
      <alignment wrapText="1"/>
    </xf>
    <xf numFmtId="0" fontId="19" fillId="0" borderId="19" xfId="42" applyFont="1" applyBorder="1" applyAlignment="1">
      <alignment horizontal="center" wrapText="1"/>
    </xf>
    <xf numFmtId="0" fontId="19" fillId="0" borderId="20" xfId="42" applyFont="1" applyBorder="1" applyAlignment="1">
      <alignment horizontal="center" wrapText="1"/>
    </xf>
    <xf numFmtId="0" fontId="18" fillId="0" borderId="0" xfId="42" applyFont="1" applyAlignment="1">
      <alignment wrapText="1"/>
    </xf>
    <xf numFmtId="0" fontId="19" fillId="0" borderId="0" xfId="42" applyFont="1" applyAlignment="1">
      <alignment wrapText="1"/>
    </xf>
    <xf numFmtId="0" fontId="19" fillId="0" borderId="0" xfId="42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9" workbookViewId="0">
      <selection activeCell="O16" sqref="O16"/>
    </sheetView>
  </sheetViews>
  <sheetFormatPr defaultRowHeight="15"/>
  <cols>
    <col min="1" max="1" width="5.140625" bestFit="1" customWidth="1"/>
    <col min="2" max="2" width="13.42578125" bestFit="1" customWidth="1"/>
    <col min="3" max="3" width="30" bestFit="1" customWidth="1"/>
    <col min="4" max="7" width="3" bestFit="1" customWidth="1"/>
    <col min="8" max="8" width="3.28515625" customWidth="1"/>
    <col min="9" max="9" width="3.5703125" bestFit="1" customWidth="1"/>
    <col min="10" max="10" width="3.7109375" customWidth="1"/>
    <col min="11" max="13" width="3" bestFit="1" customWidth="1"/>
    <col min="14" max="14" width="3.5703125" bestFit="1" customWidth="1"/>
    <col min="15" max="15" width="3" bestFit="1" customWidth="1"/>
    <col min="17" max="17" width="10.140625" bestFit="1" customWidth="1"/>
  </cols>
  <sheetData>
    <row r="1" spans="1:17" ht="15" customHeight="1">
      <c r="A1" s="45" t="s">
        <v>6</v>
      </c>
      <c r="B1" s="45"/>
      <c r="C1" s="45"/>
      <c r="D1" s="46" t="s">
        <v>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 t="s">
        <v>0</v>
      </c>
      <c r="K3" s="45"/>
      <c r="L3" s="45"/>
      <c r="M3" s="45"/>
      <c r="N3" s="45"/>
      <c r="O3" s="45"/>
    </row>
    <row r="4" spans="1:17" ht="15.7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ht="15" customHeight="1">
      <c r="A5" s="38" t="s">
        <v>1</v>
      </c>
      <c r="B5" s="40" t="s">
        <v>2</v>
      </c>
      <c r="C5" s="40" t="s">
        <v>3</v>
      </c>
      <c r="D5" s="42" t="s">
        <v>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3" t="s">
        <v>47</v>
      </c>
      <c r="Q5" s="35" t="s">
        <v>48</v>
      </c>
    </row>
    <row r="6" spans="1:17">
      <c r="A6" s="39"/>
      <c r="B6" s="41"/>
      <c r="C6" s="41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21">
        <v>12</v>
      </c>
      <c r="P6" s="34"/>
      <c r="Q6" s="36"/>
    </row>
    <row r="7" spans="1:17" ht="15.75" thickBot="1">
      <c r="A7" s="7"/>
      <c r="B7" s="2"/>
      <c r="C7" s="2"/>
      <c r="D7" s="25">
        <v>10</v>
      </c>
      <c r="E7" s="25">
        <v>10</v>
      </c>
      <c r="F7" s="25">
        <v>10</v>
      </c>
      <c r="G7" s="25">
        <v>10</v>
      </c>
      <c r="H7" s="25">
        <v>10</v>
      </c>
      <c r="I7" s="25">
        <v>10</v>
      </c>
      <c r="J7" s="25">
        <v>10</v>
      </c>
      <c r="K7" s="25">
        <v>10</v>
      </c>
      <c r="L7" s="25">
        <v>10</v>
      </c>
      <c r="M7" s="25">
        <v>10</v>
      </c>
      <c r="N7" s="25">
        <v>10</v>
      </c>
      <c r="O7" s="26">
        <v>10</v>
      </c>
      <c r="P7" s="27">
        <f>SUM(D7:O7)</f>
        <v>120</v>
      </c>
      <c r="Q7" s="28">
        <f>((P7-SMALL(D7:O7,1)-SMALL(D7:O7,2))/100)*40</f>
        <v>40</v>
      </c>
    </row>
    <row r="8" spans="1:17" ht="15.75" thickBot="1">
      <c r="A8" s="8">
        <v>1</v>
      </c>
      <c r="B8" s="4">
        <v>14019019011</v>
      </c>
      <c r="C8" s="4" t="s">
        <v>11</v>
      </c>
      <c r="D8" s="1">
        <v>9</v>
      </c>
      <c r="E8" s="1">
        <v>10</v>
      </c>
      <c r="F8" s="1">
        <v>10</v>
      </c>
      <c r="G8" s="1">
        <v>9</v>
      </c>
      <c r="H8" s="1">
        <v>0</v>
      </c>
      <c r="I8" s="1">
        <v>6</v>
      </c>
      <c r="J8" s="1">
        <v>6</v>
      </c>
      <c r="K8" s="1">
        <v>9</v>
      </c>
      <c r="L8" s="1">
        <v>7</v>
      </c>
      <c r="M8" s="1">
        <v>10</v>
      </c>
      <c r="N8" s="1">
        <v>6</v>
      </c>
      <c r="O8" s="21">
        <v>4</v>
      </c>
      <c r="P8" s="29">
        <f t="shared" ref="P8:P48" si="0">SUM(D8:O8)</f>
        <v>86</v>
      </c>
      <c r="Q8" s="30">
        <f t="shared" ref="Q8:Q48" si="1">((P8-SMALL(D8:O8,1)-SMALL(D8:O8,2))/100)*40</f>
        <v>32.799999999999997</v>
      </c>
    </row>
    <row r="9" spans="1:17" ht="15.75" thickBot="1">
      <c r="A9" s="8">
        <v>2</v>
      </c>
      <c r="B9" s="4">
        <v>14019019017</v>
      </c>
      <c r="C9" s="4" t="s">
        <v>12</v>
      </c>
      <c r="D9" s="1">
        <v>7</v>
      </c>
      <c r="E9" s="1">
        <v>7</v>
      </c>
      <c r="F9" s="1">
        <v>6</v>
      </c>
      <c r="G9" s="1">
        <v>6</v>
      </c>
      <c r="H9" s="1">
        <v>5</v>
      </c>
      <c r="I9" s="1">
        <v>0</v>
      </c>
      <c r="J9" s="1">
        <v>7</v>
      </c>
      <c r="K9" s="1">
        <v>7</v>
      </c>
      <c r="L9" s="1">
        <v>0</v>
      </c>
      <c r="M9" s="1">
        <v>0</v>
      </c>
      <c r="N9" s="1">
        <v>0</v>
      </c>
      <c r="O9" s="21">
        <v>3</v>
      </c>
      <c r="P9" s="31">
        <f t="shared" si="0"/>
        <v>48</v>
      </c>
      <c r="Q9" s="32">
        <f t="shared" si="1"/>
        <v>19.2</v>
      </c>
    </row>
    <row r="10" spans="1:17" ht="15.75" thickBot="1">
      <c r="A10" s="8">
        <v>3</v>
      </c>
      <c r="B10" s="4">
        <v>14019019050</v>
      </c>
      <c r="C10" s="4" t="s">
        <v>13</v>
      </c>
      <c r="D10" s="1">
        <v>9</v>
      </c>
      <c r="E10" s="1">
        <v>9</v>
      </c>
      <c r="F10" s="1">
        <v>8</v>
      </c>
      <c r="G10" s="1">
        <v>9</v>
      </c>
      <c r="H10" s="1">
        <v>6</v>
      </c>
      <c r="I10" s="1">
        <v>6</v>
      </c>
      <c r="J10" s="1">
        <v>6</v>
      </c>
      <c r="K10" s="1">
        <v>10</v>
      </c>
      <c r="L10" s="1">
        <v>10</v>
      </c>
      <c r="M10" s="1">
        <v>9</v>
      </c>
      <c r="N10" s="1">
        <v>0</v>
      </c>
      <c r="O10" s="21">
        <v>5</v>
      </c>
      <c r="P10" s="31">
        <f t="shared" si="0"/>
        <v>87</v>
      </c>
      <c r="Q10" s="32">
        <f t="shared" si="1"/>
        <v>32.799999999999997</v>
      </c>
    </row>
    <row r="11" spans="1:17" ht="15.75" thickBot="1">
      <c r="A11" s="8">
        <v>4</v>
      </c>
      <c r="B11" s="4">
        <v>14019019054</v>
      </c>
      <c r="C11" s="4" t="s">
        <v>14</v>
      </c>
      <c r="D11" s="1">
        <v>9</v>
      </c>
      <c r="E11" s="1">
        <v>7</v>
      </c>
      <c r="F11" s="1">
        <v>8</v>
      </c>
      <c r="G11" s="1">
        <v>0</v>
      </c>
      <c r="H11" s="1">
        <v>0</v>
      </c>
      <c r="I11" s="1">
        <v>6</v>
      </c>
      <c r="J11" s="1">
        <v>6</v>
      </c>
      <c r="K11" s="1">
        <v>8</v>
      </c>
      <c r="L11" s="1">
        <v>8</v>
      </c>
      <c r="M11" s="1">
        <v>8</v>
      </c>
      <c r="N11" s="1">
        <v>0</v>
      </c>
      <c r="O11" s="21">
        <v>7</v>
      </c>
      <c r="P11" s="31">
        <f t="shared" si="0"/>
        <v>67</v>
      </c>
      <c r="Q11" s="32">
        <f t="shared" si="1"/>
        <v>26.8</v>
      </c>
    </row>
    <row r="12" spans="1:17" ht="15.75" thickBot="1">
      <c r="A12" s="8">
        <v>5</v>
      </c>
      <c r="B12" s="4">
        <v>14019019058</v>
      </c>
      <c r="C12" s="4" t="s">
        <v>15</v>
      </c>
      <c r="D12" s="1">
        <v>9</v>
      </c>
      <c r="E12" s="1">
        <v>10</v>
      </c>
      <c r="F12" s="1">
        <v>10</v>
      </c>
      <c r="G12" s="1">
        <v>10</v>
      </c>
      <c r="H12" s="1">
        <v>8</v>
      </c>
      <c r="I12" s="1">
        <v>10</v>
      </c>
      <c r="J12" s="1">
        <v>7</v>
      </c>
      <c r="K12" s="1">
        <v>8</v>
      </c>
      <c r="L12" s="1">
        <v>9</v>
      </c>
      <c r="M12" s="1">
        <v>9</v>
      </c>
      <c r="N12" s="1">
        <v>7</v>
      </c>
      <c r="O12" s="21">
        <v>10</v>
      </c>
      <c r="P12" s="31">
        <f t="shared" si="0"/>
        <v>107</v>
      </c>
      <c r="Q12" s="32">
        <f t="shared" si="1"/>
        <v>37.200000000000003</v>
      </c>
    </row>
    <row r="13" spans="1:17" ht="15.75" thickBot="1">
      <c r="A13" s="8">
        <v>6</v>
      </c>
      <c r="B13" s="4">
        <v>14019019082</v>
      </c>
      <c r="C13" s="4" t="s">
        <v>17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9</v>
      </c>
      <c r="O13" s="21">
        <v>10</v>
      </c>
      <c r="P13" s="31">
        <f t="shared" si="0"/>
        <v>119</v>
      </c>
      <c r="Q13" s="32">
        <f t="shared" si="1"/>
        <v>40</v>
      </c>
    </row>
    <row r="14" spans="1:17" ht="15.75" thickBot="1">
      <c r="A14" s="8">
        <v>7</v>
      </c>
      <c r="B14" s="4">
        <v>14019019091</v>
      </c>
      <c r="C14" s="4" t="s">
        <v>18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1">
        <v>0</v>
      </c>
      <c r="P14" s="31">
        <f t="shared" si="0"/>
        <v>0</v>
      </c>
      <c r="Q14" s="32">
        <f t="shared" si="1"/>
        <v>0</v>
      </c>
    </row>
    <row r="15" spans="1:17" ht="15.75" thickBot="1">
      <c r="A15" s="8">
        <v>8</v>
      </c>
      <c r="B15" s="4">
        <v>14019019092</v>
      </c>
      <c r="C15" s="4" t="s">
        <v>19</v>
      </c>
      <c r="D15" s="1">
        <v>10</v>
      </c>
      <c r="E15" s="1">
        <v>10</v>
      </c>
      <c r="F15" s="1">
        <v>10</v>
      </c>
      <c r="G15" s="1">
        <v>10</v>
      </c>
      <c r="H15" s="1">
        <v>6</v>
      </c>
      <c r="I15" s="1">
        <v>8.5</v>
      </c>
      <c r="J15" s="1">
        <v>9.5</v>
      </c>
      <c r="K15" s="1">
        <v>10</v>
      </c>
      <c r="L15" s="1">
        <v>10</v>
      </c>
      <c r="M15" s="1">
        <v>10</v>
      </c>
      <c r="N15" s="1">
        <v>9</v>
      </c>
      <c r="O15" s="21">
        <v>8</v>
      </c>
      <c r="P15" s="31">
        <f t="shared" si="0"/>
        <v>111</v>
      </c>
      <c r="Q15" s="32">
        <f t="shared" si="1"/>
        <v>38.799999999999997</v>
      </c>
    </row>
    <row r="16" spans="1:17" ht="15.75" thickBot="1">
      <c r="A16" s="8">
        <v>9</v>
      </c>
      <c r="B16" s="4">
        <v>14019019099</v>
      </c>
      <c r="C16" s="4" t="s">
        <v>20</v>
      </c>
      <c r="D16" s="1">
        <v>10</v>
      </c>
      <c r="E16" s="1">
        <v>7</v>
      </c>
      <c r="F16" s="1">
        <v>7</v>
      </c>
      <c r="G16" s="1">
        <v>10</v>
      </c>
      <c r="H16" s="1">
        <v>4</v>
      </c>
      <c r="I16" s="1">
        <v>6</v>
      </c>
      <c r="J16" s="1">
        <v>7</v>
      </c>
      <c r="K16" s="1">
        <v>0</v>
      </c>
      <c r="L16" s="1">
        <v>9</v>
      </c>
      <c r="M16" s="1">
        <v>9</v>
      </c>
      <c r="N16" s="1">
        <v>0</v>
      </c>
      <c r="O16" s="21">
        <v>3</v>
      </c>
      <c r="P16" s="31">
        <f t="shared" si="0"/>
        <v>72</v>
      </c>
      <c r="Q16" s="32">
        <f t="shared" si="1"/>
        <v>28.799999999999997</v>
      </c>
    </row>
    <row r="17" spans="1:17" ht="15.75" thickBot="1">
      <c r="A17" s="8">
        <v>10</v>
      </c>
      <c r="B17" s="4">
        <v>14019019100</v>
      </c>
      <c r="C17" s="4" t="s">
        <v>21</v>
      </c>
      <c r="D17" s="1">
        <v>8</v>
      </c>
      <c r="E17" s="1">
        <v>9</v>
      </c>
      <c r="F17" s="1">
        <v>8</v>
      </c>
      <c r="G17" s="1">
        <v>8</v>
      </c>
      <c r="H17" s="1">
        <v>6</v>
      </c>
      <c r="I17" s="1">
        <v>7</v>
      </c>
      <c r="J17" s="1">
        <v>6</v>
      </c>
      <c r="K17" s="1">
        <v>8</v>
      </c>
      <c r="L17" s="1">
        <v>7</v>
      </c>
      <c r="M17" s="1">
        <v>8</v>
      </c>
      <c r="N17" s="1">
        <v>6</v>
      </c>
      <c r="O17" s="21">
        <v>3</v>
      </c>
      <c r="P17" s="31">
        <f t="shared" si="0"/>
        <v>84</v>
      </c>
      <c r="Q17" s="32">
        <f t="shared" si="1"/>
        <v>30</v>
      </c>
    </row>
    <row r="18" spans="1:17" ht="15.75" thickBot="1">
      <c r="A18" s="8">
        <v>11</v>
      </c>
      <c r="B18" s="4">
        <v>14019019102</v>
      </c>
      <c r="C18" s="4" t="s">
        <v>22</v>
      </c>
      <c r="D18" s="1">
        <v>9</v>
      </c>
      <c r="E18" s="1">
        <v>6</v>
      </c>
      <c r="F18" s="1">
        <v>6</v>
      </c>
      <c r="G18" s="1">
        <v>9</v>
      </c>
      <c r="H18" s="1">
        <v>5</v>
      </c>
      <c r="I18" s="1">
        <v>6</v>
      </c>
      <c r="J18" s="1">
        <v>6</v>
      </c>
      <c r="K18" s="1">
        <v>7</v>
      </c>
      <c r="L18" s="1">
        <v>8</v>
      </c>
      <c r="M18" s="1">
        <v>7</v>
      </c>
      <c r="N18" s="1">
        <v>6</v>
      </c>
      <c r="O18" s="21">
        <v>0</v>
      </c>
      <c r="P18" s="31">
        <f t="shared" si="0"/>
        <v>75</v>
      </c>
      <c r="Q18" s="32">
        <f t="shared" si="1"/>
        <v>28</v>
      </c>
    </row>
    <row r="19" spans="1:17" ht="15.75" thickBot="1">
      <c r="A19" s="8">
        <v>12</v>
      </c>
      <c r="B19" s="4">
        <v>14019019105</v>
      </c>
      <c r="C19" s="4" t="s">
        <v>23</v>
      </c>
      <c r="D19" s="1">
        <v>8</v>
      </c>
      <c r="E19" s="1">
        <v>7</v>
      </c>
      <c r="F19" s="1">
        <v>10</v>
      </c>
      <c r="G19" s="1">
        <v>8</v>
      </c>
      <c r="H19" s="1">
        <v>0</v>
      </c>
      <c r="I19" s="1">
        <v>6</v>
      </c>
      <c r="J19" s="1">
        <v>6</v>
      </c>
      <c r="K19" s="1">
        <v>9</v>
      </c>
      <c r="L19" s="1">
        <v>7</v>
      </c>
      <c r="M19" s="1">
        <v>8</v>
      </c>
      <c r="N19" s="1">
        <v>0</v>
      </c>
      <c r="O19" s="21">
        <v>3</v>
      </c>
      <c r="P19" s="31">
        <f t="shared" si="0"/>
        <v>72</v>
      </c>
      <c r="Q19" s="32">
        <f t="shared" si="1"/>
        <v>28.799999999999997</v>
      </c>
    </row>
    <row r="20" spans="1:17" ht="15.75" thickBot="1">
      <c r="A20" s="8">
        <v>13</v>
      </c>
      <c r="B20" s="4">
        <v>14019019106</v>
      </c>
      <c r="C20" s="4" t="s">
        <v>24</v>
      </c>
      <c r="D20" s="1">
        <v>9</v>
      </c>
      <c r="E20" s="1">
        <v>9</v>
      </c>
      <c r="F20" s="1">
        <v>9</v>
      </c>
      <c r="G20" s="1">
        <v>9</v>
      </c>
      <c r="H20" s="1">
        <v>7</v>
      </c>
      <c r="I20" s="1">
        <v>8</v>
      </c>
      <c r="J20" s="1">
        <v>9</v>
      </c>
      <c r="K20" s="1">
        <v>10</v>
      </c>
      <c r="L20" s="1">
        <v>8</v>
      </c>
      <c r="M20" s="1">
        <v>9</v>
      </c>
      <c r="N20" s="1">
        <v>6</v>
      </c>
      <c r="O20" s="21">
        <v>7</v>
      </c>
      <c r="P20" s="31">
        <f t="shared" si="0"/>
        <v>100</v>
      </c>
      <c r="Q20" s="32">
        <f t="shared" si="1"/>
        <v>34.799999999999997</v>
      </c>
    </row>
    <row r="21" spans="1:17" ht="15.75" thickBot="1">
      <c r="A21" s="8">
        <v>14</v>
      </c>
      <c r="B21" s="4">
        <v>14019019107</v>
      </c>
      <c r="C21" s="4" t="s">
        <v>25</v>
      </c>
      <c r="D21" s="1">
        <v>9</v>
      </c>
      <c r="E21" s="1">
        <v>10</v>
      </c>
      <c r="F21" s="1">
        <v>10</v>
      </c>
      <c r="G21" s="1">
        <v>7</v>
      </c>
      <c r="H21" s="1">
        <v>9</v>
      </c>
      <c r="I21" s="1">
        <v>9</v>
      </c>
      <c r="J21" s="1">
        <v>9</v>
      </c>
      <c r="K21" s="1">
        <v>10</v>
      </c>
      <c r="L21" s="1">
        <v>10</v>
      </c>
      <c r="M21" s="1">
        <v>10</v>
      </c>
      <c r="N21" s="1">
        <v>10</v>
      </c>
      <c r="O21" s="21">
        <v>10</v>
      </c>
      <c r="P21" s="31">
        <f t="shared" si="0"/>
        <v>113</v>
      </c>
      <c r="Q21" s="32">
        <f t="shared" si="1"/>
        <v>38.799999999999997</v>
      </c>
    </row>
    <row r="22" spans="1:17" ht="15.75" thickBot="1">
      <c r="A22" s="8">
        <v>15</v>
      </c>
      <c r="B22" s="4">
        <v>14019019108</v>
      </c>
      <c r="C22" s="4" t="s">
        <v>26</v>
      </c>
      <c r="D22" s="1">
        <v>9</v>
      </c>
      <c r="E22" s="1">
        <v>7</v>
      </c>
      <c r="F22" s="1">
        <v>10</v>
      </c>
      <c r="G22" s="1">
        <v>9</v>
      </c>
      <c r="H22" s="1">
        <v>8</v>
      </c>
      <c r="I22" s="1">
        <v>8</v>
      </c>
      <c r="J22" s="1">
        <v>8</v>
      </c>
      <c r="K22" s="1">
        <v>9</v>
      </c>
      <c r="L22" s="1">
        <v>9</v>
      </c>
      <c r="M22" s="1">
        <v>10</v>
      </c>
      <c r="N22" s="1">
        <v>6.5</v>
      </c>
      <c r="O22" s="21">
        <v>7</v>
      </c>
      <c r="P22" s="31">
        <f t="shared" si="0"/>
        <v>100.5</v>
      </c>
      <c r="Q22" s="32">
        <f t="shared" si="1"/>
        <v>34.799999999999997</v>
      </c>
    </row>
    <row r="23" spans="1:17" ht="15.75" thickBot="1">
      <c r="A23" s="8">
        <v>16</v>
      </c>
      <c r="B23" s="4">
        <v>14019019112</v>
      </c>
      <c r="C23" s="4" t="s">
        <v>27</v>
      </c>
      <c r="D23" s="1">
        <v>8</v>
      </c>
      <c r="E23" s="1">
        <v>7</v>
      </c>
      <c r="F23" s="1">
        <v>8</v>
      </c>
      <c r="G23" s="1">
        <v>2</v>
      </c>
      <c r="H23" s="1">
        <v>5</v>
      </c>
      <c r="I23" s="1">
        <v>8</v>
      </c>
      <c r="J23" s="1">
        <v>6</v>
      </c>
      <c r="K23" s="1">
        <v>9</v>
      </c>
      <c r="L23" s="1">
        <v>7</v>
      </c>
      <c r="M23" s="1">
        <v>9</v>
      </c>
      <c r="N23" s="1">
        <v>6.5</v>
      </c>
      <c r="O23" s="21">
        <v>3</v>
      </c>
      <c r="P23" s="31">
        <f t="shared" si="0"/>
        <v>78.5</v>
      </c>
      <c r="Q23" s="32">
        <f t="shared" si="1"/>
        <v>29.4</v>
      </c>
    </row>
    <row r="24" spans="1:17" ht="15.75" thickBot="1">
      <c r="A24" s="8">
        <v>17</v>
      </c>
      <c r="B24" s="4">
        <v>14019019113</v>
      </c>
      <c r="C24" s="4" t="s">
        <v>28</v>
      </c>
      <c r="D24" s="1">
        <v>10</v>
      </c>
      <c r="E24" s="1">
        <v>10</v>
      </c>
      <c r="F24" s="1">
        <v>10</v>
      </c>
      <c r="G24" s="1">
        <v>8</v>
      </c>
      <c r="H24" s="1">
        <v>7</v>
      </c>
      <c r="I24" s="1">
        <v>9</v>
      </c>
      <c r="J24" s="1">
        <v>8</v>
      </c>
      <c r="K24" s="1">
        <v>10</v>
      </c>
      <c r="L24" s="1">
        <v>9</v>
      </c>
      <c r="M24" s="1">
        <v>9</v>
      </c>
      <c r="N24" s="1">
        <v>6.5</v>
      </c>
      <c r="O24" s="21">
        <v>8</v>
      </c>
      <c r="P24" s="31">
        <f t="shared" si="0"/>
        <v>104.5</v>
      </c>
      <c r="Q24" s="32">
        <f t="shared" si="1"/>
        <v>36.4</v>
      </c>
    </row>
    <row r="25" spans="1:17" ht="15.75" thickBot="1">
      <c r="A25" s="8">
        <v>18</v>
      </c>
      <c r="B25" s="4">
        <v>14019019114</v>
      </c>
      <c r="C25" s="4" t="s">
        <v>29</v>
      </c>
      <c r="D25" s="1">
        <v>8</v>
      </c>
      <c r="E25" s="1">
        <v>7</v>
      </c>
      <c r="F25" s="1">
        <v>8</v>
      </c>
      <c r="G25" s="1">
        <v>7</v>
      </c>
      <c r="H25" s="1">
        <v>5</v>
      </c>
      <c r="I25" s="1">
        <v>6</v>
      </c>
      <c r="J25" s="1">
        <v>7</v>
      </c>
      <c r="K25" s="1">
        <v>9</v>
      </c>
      <c r="L25" s="1">
        <v>8</v>
      </c>
      <c r="M25" s="1">
        <v>10</v>
      </c>
      <c r="N25" s="1">
        <v>6</v>
      </c>
      <c r="O25" s="21">
        <v>3</v>
      </c>
      <c r="P25" s="31">
        <f t="shared" si="0"/>
        <v>84</v>
      </c>
      <c r="Q25" s="32">
        <f t="shared" si="1"/>
        <v>30.4</v>
      </c>
    </row>
    <row r="26" spans="1:17" ht="15.75" thickBot="1">
      <c r="A26" s="8">
        <v>19</v>
      </c>
      <c r="B26" s="4">
        <v>14019019115</v>
      </c>
      <c r="C26" s="4" t="s">
        <v>30</v>
      </c>
      <c r="D26" s="1">
        <v>6</v>
      </c>
      <c r="E26" s="1">
        <v>10</v>
      </c>
      <c r="F26" s="1">
        <v>10</v>
      </c>
      <c r="G26" s="1">
        <v>9</v>
      </c>
      <c r="H26" s="1">
        <v>7</v>
      </c>
      <c r="I26" s="1">
        <v>6</v>
      </c>
      <c r="J26" s="1">
        <v>6</v>
      </c>
      <c r="K26" s="1">
        <v>9</v>
      </c>
      <c r="L26" s="1">
        <v>7</v>
      </c>
      <c r="M26" s="1">
        <v>7</v>
      </c>
      <c r="N26" s="1">
        <v>0</v>
      </c>
      <c r="O26" s="21">
        <v>3</v>
      </c>
      <c r="P26" s="31">
        <f t="shared" si="0"/>
        <v>80</v>
      </c>
      <c r="Q26" s="32">
        <f t="shared" si="1"/>
        <v>30.8</v>
      </c>
    </row>
    <row r="27" spans="1:17" ht="15.75" thickBot="1">
      <c r="A27" s="8">
        <v>20</v>
      </c>
      <c r="B27" s="4">
        <v>14019019116</v>
      </c>
      <c r="C27" s="4" t="s">
        <v>31</v>
      </c>
      <c r="D27" s="1">
        <v>9</v>
      </c>
      <c r="E27" s="1">
        <v>10</v>
      </c>
      <c r="F27" s="1">
        <v>10</v>
      </c>
      <c r="G27" s="1">
        <v>8</v>
      </c>
      <c r="H27" s="1">
        <v>8</v>
      </c>
      <c r="I27" s="1">
        <v>8</v>
      </c>
      <c r="J27" s="1">
        <v>8</v>
      </c>
      <c r="K27" s="1">
        <v>10</v>
      </c>
      <c r="L27" s="1">
        <v>8</v>
      </c>
      <c r="M27" s="1">
        <v>10</v>
      </c>
      <c r="N27" s="1">
        <v>6</v>
      </c>
      <c r="O27" s="21">
        <v>7</v>
      </c>
      <c r="P27" s="31">
        <f t="shared" si="0"/>
        <v>102</v>
      </c>
      <c r="Q27" s="32">
        <f t="shared" si="1"/>
        <v>35.6</v>
      </c>
    </row>
    <row r="28" spans="1:17" ht="15.75" thickBot="1">
      <c r="A28" s="8">
        <v>21</v>
      </c>
      <c r="B28" s="4">
        <v>14019019118</v>
      </c>
      <c r="C28" s="4" t="s">
        <v>32</v>
      </c>
      <c r="D28" s="1">
        <v>10</v>
      </c>
      <c r="E28" s="1">
        <v>10</v>
      </c>
      <c r="F28" s="1">
        <v>10</v>
      </c>
      <c r="G28" s="1">
        <v>7</v>
      </c>
      <c r="H28" s="1">
        <v>6</v>
      </c>
      <c r="I28" s="1">
        <v>7</v>
      </c>
      <c r="J28" s="1">
        <v>6</v>
      </c>
      <c r="K28" s="1">
        <v>8</v>
      </c>
      <c r="L28" s="1">
        <v>8</v>
      </c>
      <c r="M28" s="1">
        <v>10</v>
      </c>
      <c r="N28" s="1">
        <v>6</v>
      </c>
      <c r="O28" s="21">
        <v>3</v>
      </c>
      <c r="P28" s="31">
        <f t="shared" si="0"/>
        <v>91</v>
      </c>
      <c r="Q28" s="32">
        <f t="shared" si="1"/>
        <v>32.799999999999997</v>
      </c>
    </row>
    <row r="29" spans="1:17" ht="15.75" thickBot="1">
      <c r="A29" s="8">
        <v>22</v>
      </c>
      <c r="B29" s="3">
        <v>14019019119</v>
      </c>
      <c r="C29" s="3" t="s">
        <v>33</v>
      </c>
      <c r="D29" s="1">
        <v>9</v>
      </c>
      <c r="E29" s="1">
        <v>0</v>
      </c>
      <c r="F29" s="1">
        <v>7</v>
      </c>
      <c r="G29" s="1">
        <v>0</v>
      </c>
      <c r="H29" s="1">
        <v>6</v>
      </c>
      <c r="I29" s="1">
        <v>0</v>
      </c>
      <c r="J29" s="1">
        <v>6</v>
      </c>
      <c r="K29" s="1">
        <v>10</v>
      </c>
      <c r="L29" s="1">
        <v>7</v>
      </c>
      <c r="M29" s="1">
        <v>9</v>
      </c>
      <c r="N29" s="1">
        <v>0</v>
      </c>
      <c r="O29" s="21">
        <v>3</v>
      </c>
      <c r="P29" s="31">
        <f t="shared" si="0"/>
        <v>57</v>
      </c>
      <c r="Q29" s="32">
        <f t="shared" si="1"/>
        <v>22.799999999999997</v>
      </c>
    </row>
    <row r="30" spans="1:17" ht="15.75" thickBot="1">
      <c r="A30" s="8">
        <v>23</v>
      </c>
      <c r="B30" s="4">
        <v>14019019120</v>
      </c>
      <c r="C30" s="4" t="s">
        <v>34</v>
      </c>
      <c r="D30" s="1">
        <v>9</v>
      </c>
      <c r="E30" s="1">
        <v>9</v>
      </c>
      <c r="F30" s="1">
        <v>0</v>
      </c>
      <c r="G30" s="1">
        <v>7</v>
      </c>
      <c r="H30" s="1">
        <v>6</v>
      </c>
      <c r="I30" s="1">
        <v>6</v>
      </c>
      <c r="J30" s="1">
        <v>6</v>
      </c>
      <c r="K30" s="1">
        <v>10</v>
      </c>
      <c r="L30" s="1">
        <v>7</v>
      </c>
      <c r="M30" s="1">
        <v>8</v>
      </c>
      <c r="N30" s="1">
        <v>0</v>
      </c>
      <c r="O30" s="21">
        <v>3</v>
      </c>
      <c r="P30" s="31">
        <f t="shared" si="0"/>
        <v>71</v>
      </c>
      <c r="Q30" s="32">
        <f t="shared" si="1"/>
        <v>28.4</v>
      </c>
    </row>
    <row r="31" spans="1:17" ht="15.75" thickBot="1">
      <c r="A31" s="8">
        <v>24</v>
      </c>
      <c r="B31" s="4">
        <v>14019019123</v>
      </c>
      <c r="C31" s="4" t="s">
        <v>46</v>
      </c>
      <c r="D31" s="1">
        <v>3</v>
      </c>
      <c r="E31" s="1">
        <v>0</v>
      </c>
      <c r="F31" s="1">
        <v>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1">
        <v>0</v>
      </c>
      <c r="P31" s="31">
        <f t="shared" si="0"/>
        <v>10</v>
      </c>
      <c r="Q31" s="32">
        <f t="shared" si="1"/>
        <v>4</v>
      </c>
    </row>
    <row r="32" spans="1:17" ht="15.75" thickBot="1">
      <c r="A32" s="8">
        <v>25</v>
      </c>
      <c r="B32" s="4">
        <v>14019019124</v>
      </c>
      <c r="C32" s="4" t="s">
        <v>35</v>
      </c>
      <c r="D32" s="1">
        <v>10</v>
      </c>
      <c r="E32" s="1">
        <v>7</v>
      </c>
      <c r="F32" s="1">
        <v>10</v>
      </c>
      <c r="G32" s="1">
        <v>9</v>
      </c>
      <c r="H32" s="1">
        <v>8</v>
      </c>
      <c r="I32" s="1">
        <v>10</v>
      </c>
      <c r="J32" s="1">
        <v>9</v>
      </c>
      <c r="K32" s="1">
        <v>10</v>
      </c>
      <c r="L32" s="1">
        <v>10</v>
      </c>
      <c r="M32" s="1">
        <v>10</v>
      </c>
      <c r="N32" s="1">
        <v>8</v>
      </c>
      <c r="O32" s="21">
        <v>8</v>
      </c>
      <c r="P32" s="31">
        <f t="shared" si="0"/>
        <v>109</v>
      </c>
      <c r="Q32" s="32">
        <f t="shared" si="1"/>
        <v>37.599999999999994</v>
      </c>
    </row>
    <row r="33" spans="1:19" ht="15.75" thickBot="1">
      <c r="A33" s="8">
        <v>26</v>
      </c>
      <c r="B33" s="4">
        <v>14019019125</v>
      </c>
      <c r="C33" s="4" t="s">
        <v>36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21">
        <v>9</v>
      </c>
      <c r="P33" s="31">
        <f t="shared" si="0"/>
        <v>119</v>
      </c>
      <c r="Q33" s="32">
        <f t="shared" si="1"/>
        <v>40</v>
      </c>
    </row>
    <row r="34" spans="1:19" ht="15.75" thickBot="1">
      <c r="A34" s="8">
        <v>27</v>
      </c>
      <c r="B34" s="4">
        <v>14019019129</v>
      </c>
      <c r="C34" s="4" t="s">
        <v>37</v>
      </c>
      <c r="D34" s="1">
        <v>10</v>
      </c>
      <c r="E34" s="1">
        <v>9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9</v>
      </c>
      <c r="O34" s="21">
        <v>8</v>
      </c>
      <c r="P34" s="31">
        <f t="shared" si="0"/>
        <v>116</v>
      </c>
      <c r="Q34" s="32">
        <f t="shared" si="1"/>
        <v>39.6</v>
      </c>
    </row>
    <row r="35" spans="1:19" ht="15.75" thickBot="1">
      <c r="A35" s="8">
        <v>28</v>
      </c>
      <c r="B35" s="4">
        <v>14019019131</v>
      </c>
      <c r="C35" s="4" t="s">
        <v>39</v>
      </c>
      <c r="D35" s="1">
        <v>9</v>
      </c>
      <c r="E35" s="1">
        <v>7</v>
      </c>
      <c r="F35" s="1">
        <v>10</v>
      </c>
      <c r="G35" s="1">
        <v>8</v>
      </c>
      <c r="H35" s="1">
        <v>8</v>
      </c>
      <c r="I35" s="1">
        <v>9</v>
      </c>
      <c r="J35" s="1">
        <v>7</v>
      </c>
      <c r="K35" s="1">
        <v>9</v>
      </c>
      <c r="L35" s="1">
        <v>6</v>
      </c>
      <c r="M35" s="1">
        <v>7</v>
      </c>
      <c r="N35" s="1">
        <v>6</v>
      </c>
      <c r="O35" s="21">
        <v>3</v>
      </c>
      <c r="P35" s="31">
        <f t="shared" si="0"/>
        <v>89</v>
      </c>
      <c r="Q35" s="32">
        <f t="shared" si="1"/>
        <v>32</v>
      </c>
    </row>
    <row r="36" spans="1:19" ht="15.75" thickBot="1">
      <c r="A36" s="8">
        <v>29</v>
      </c>
      <c r="B36" s="4">
        <v>14019019133</v>
      </c>
      <c r="C36" s="4" t="s">
        <v>40</v>
      </c>
      <c r="D36" s="1">
        <v>8</v>
      </c>
      <c r="E36" s="1">
        <v>10</v>
      </c>
      <c r="F36" s="1">
        <v>8</v>
      </c>
      <c r="G36" s="1">
        <v>7</v>
      </c>
      <c r="H36" s="1">
        <v>8</v>
      </c>
      <c r="I36" s="1">
        <v>10</v>
      </c>
      <c r="J36" s="1">
        <v>9</v>
      </c>
      <c r="K36" s="1">
        <v>10</v>
      </c>
      <c r="L36" s="1">
        <v>9</v>
      </c>
      <c r="M36" s="1">
        <v>9</v>
      </c>
      <c r="N36" s="1">
        <v>8</v>
      </c>
      <c r="O36" s="21">
        <v>7</v>
      </c>
      <c r="P36" s="31">
        <f t="shared" si="0"/>
        <v>103</v>
      </c>
      <c r="Q36" s="32">
        <f t="shared" si="1"/>
        <v>35.6</v>
      </c>
    </row>
    <row r="37" spans="1:19" ht="15.75" thickBot="1">
      <c r="A37" s="8">
        <v>30</v>
      </c>
      <c r="B37" s="4">
        <v>14019019135</v>
      </c>
      <c r="C37" s="4" t="s">
        <v>41</v>
      </c>
      <c r="D37" s="1">
        <v>8</v>
      </c>
      <c r="E37" s="1">
        <v>9</v>
      </c>
      <c r="F37" s="1">
        <v>10</v>
      </c>
      <c r="G37" s="1">
        <v>9</v>
      </c>
      <c r="H37" s="1">
        <v>0</v>
      </c>
      <c r="I37" s="1">
        <v>6</v>
      </c>
      <c r="J37" s="1">
        <v>8</v>
      </c>
      <c r="K37" s="1">
        <v>10</v>
      </c>
      <c r="L37" s="1">
        <v>9</v>
      </c>
      <c r="M37" s="1">
        <v>10</v>
      </c>
      <c r="N37" s="1">
        <v>0</v>
      </c>
      <c r="O37" s="21">
        <v>9</v>
      </c>
      <c r="P37" s="31">
        <f t="shared" si="0"/>
        <v>88</v>
      </c>
      <c r="Q37" s="32">
        <f t="shared" si="1"/>
        <v>35.200000000000003</v>
      </c>
    </row>
    <row r="38" spans="1:19" ht="15.75" thickBot="1">
      <c r="A38" s="8">
        <v>31</v>
      </c>
      <c r="B38" s="4">
        <v>14019019138</v>
      </c>
      <c r="C38" s="4" t="s">
        <v>42</v>
      </c>
      <c r="D38" s="1">
        <v>7</v>
      </c>
      <c r="E38" s="1">
        <v>9</v>
      </c>
      <c r="F38" s="1">
        <v>9</v>
      </c>
      <c r="G38" s="1">
        <v>7</v>
      </c>
      <c r="H38" s="1">
        <v>6</v>
      </c>
      <c r="I38" s="1">
        <v>8</v>
      </c>
      <c r="J38" s="1">
        <v>6</v>
      </c>
      <c r="K38" s="1">
        <v>8</v>
      </c>
      <c r="L38" s="1">
        <v>7</v>
      </c>
      <c r="M38" s="1">
        <v>9</v>
      </c>
      <c r="N38" s="1">
        <v>6</v>
      </c>
      <c r="O38" s="21">
        <v>7</v>
      </c>
      <c r="P38" s="31">
        <f t="shared" si="0"/>
        <v>89</v>
      </c>
      <c r="Q38" s="32">
        <f t="shared" si="1"/>
        <v>30.8</v>
      </c>
    </row>
    <row r="39" spans="1:19" ht="15.75" thickBot="1">
      <c r="A39" s="8">
        <v>32</v>
      </c>
      <c r="B39" s="4">
        <v>14019019139</v>
      </c>
      <c r="C39" s="4" t="s">
        <v>43</v>
      </c>
      <c r="D39" s="1">
        <v>10</v>
      </c>
      <c r="E39" s="1">
        <v>10</v>
      </c>
      <c r="F39" s="1">
        <v>8</v>
      </c>
      <c r="G39" s="1">
        <v>2</v>
      </c>
      <c r="H39" s="1">
        <v>6</v>
      </c>
      <c r="I39" s="1">
        <v>8</v>
      </c>
      <c r="J39" s="1">
        <v>8</v>
      </c>
      <c r="K39" s="1">
        <v>8</v>
      </c>
      <c r="L39" s="1">
        <v>8</v>
      </c>
      <c r="M39" s="1">
        <v>9</v>
      </c>
      <c r="N39" s="1">
        <v>6</v>
      </c>
      <c r="O39" s="21">
        <v>3</v>
      </c>
      <c r="P39" s="31">
        <f t="shared" si="0"/>
        <v>86</v>
      </c>
      <c r="Q39" s="32">
        <f t="shared" si="1"/>
        <v>32.400000000000006</v>
      </c>
    </row>
    <row r="40" spans="1:19" ht="15.75" thickBot="1">
      <c r="A40" s="8">
        <v>33</v>
      </c>
      <c r="B40" s="4">
        <v>14019019141</v>
      </c>
      <c r="C40" s="4" t="s">
        <v>44</v>
      </c>
      <c r="D40" s="1">
        <v>10</v>
      </c>
      <c r="E40" s="1">
        <v>6</v>
      </c>
      <c r="F40" s="1">
        <v>10</v>
      </c>
      <c r="G40" s="1">
        <v>9</v>
      </c>
      <c r="H40" s="1">
        <v>7</v>
      </c>
      <c r="I40" s="1">
        <v>6</v>
      </c>
      <c r="J40" s="1">
        <v>6</v>
      </c>
      <c r="K40" s="1">
        <v>10</v>
      </c>
      <c r="L40" s="1">
        <v>9</v>
      </c>
      <c r="M40" s="1">
        <v>7</v>
      </c>
      <c r="N40" s="1">
        <v>0</v>
      </c>
      <c r="O40" s="21">
        <v>3</v>
      </c>
      <c r="P40" s="31">
        <f t="shared" si="0"/>
        <v>83</v>
      </c>
      <c r="Q40" s="32">
        <f t="shared" si="1"/>
        <v>32</v>
      </c>
    </row>
    <row r="41" spans="1:19" ht="15.75" thickBot="1">
      <c r="A41" s="8">
        <v>34</v>
      </c>
      <c r="B41" s="5">
        <v>14019019144</v>
      </c>
      <c r="C41" s="5" t="s">
        <v>45</v>
      </c>
      <c r="D41" s="6">
        <v>10</v>
      </c>
      <c r="E41" s="6">
        <v>9</v>
      </c>
      <c r="F41" s="6">
        <v>10</v>
      </c>
      <c r="G41" s="6">
        <v>7</v>
      </c>
      <c r="H41" s="6">
        <v>6</v>
      </c>
      <c r="I41" s="6">
        <v>6</v>
      </c>
      <c r="J41" s="6">
        <v>7</v>
      </c>
      <c r="K41" s="6">
        <v>9</v>
      </c>
      <c r="L41" s="6">
        <v>7</v>
      </c>
      <c r="M41" s="6">
        <v>9</v>
      </c>
      <c r="N41" s="6">
        <v>6</v>
      </c>
      <c r="O41" s="9">
        <v>0</v>
      </c>
      <c r="P41" s="31">
        <f t="shared" si="0"/>
        <v>86</v>
      </c>
      <c r="Q41" s="32">
        <f t="shared" si="1"/>
        <v>32</v>
      </c>
    </row>
    <row r="42" spans="1:19" ht="15.75" thickBot="1">
      <c r="A42" s="10">
        <v>35</v>
      </c>
      <c r="B42" s="11">
        <v>159</v>
      </c>
      <c r="C42" s="12"/>
      <c r="D42" s="13">
        <v>5</v>
      </c>
      <c r="E42" s="12">
        <v>0</v>
      </c>
      <c r="F42" s="12">
        <v>0</v>
      </c>
      <c r="G42" s="12">
        <v>0</v>
      </c>
      <c r="H42" s="13">
        <v>6</v>
      </c>
      <c r="I42" s="13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2">
        <v>0</v>
      </c>
      <c r="P42" s="31">
        <f t="shared" si="0"/>
        <v>11</v>
      </c>
      <c r="Q42" s="32">
        <f t="shared" si="1"/>
        <v>4.4000000000000004</v>
      </c>
      <c r="R42" s="20"/>
      <c r="S42" s="20"/>
    </row>
    <row r="43" spans="1:19" ht="15.75" thickBot="1">
      <c r="A43" s="10">
        <v>36</v>
      </c>
      <c r="B43" s="14">
        <v>190</v>
      </c>
      <c r="C43" s="15"/>
      <c r="D43" s="16">
        <v>6</v>
      </c>
      <c r="E43" s="16">
        <v>10</v>
      </c>
      <c r="F43" s="16">
        <v>0</v>
      </c>
      <c r="G43" s="16">
        <v>8</v>
      </c>
      <c r="H43" s="16">
        <v>7</v>
      </c>
      <c r="I43" s="16">
        <v>9</v>
      </c>
      <c r="J43" s="15">
        <v>9</v>
      </c>
      <c r="K43" s="15">
        <v>8</v>
      </c>
      <c r="L43" s="15">
        <v>0</v>
      </c>
      <c r="M43" s="15">
        <v>0</v>
      </c>
      <c r="N43" s="15">
        <v>6</v>
      </c>
      <c r="O43" s="23">
        <v>0</v>
      </c>
      <c r="P43" s="31">
        <f t="shared" si="0"/>
        <v>63</v>
      </c>
      <c r="Q43" s="32">
        <f t="shared" si="1"/>
        <v>25.2</v>
      </c>
    </row>
    <row r="44" spans="1:19" ht="15.75" thickBot="1">
      <c r="A44" s="10">
        <v>37</v>
      </c>
      <c r="B44" s="17">
        <v>14019019130</v>
      </c>
      <c r="C44" s="17" t="s">
        <v>38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24">
        <v>0</v>
      </c>
      <c r="P44" s="31">
        <f t="shared" si="0"/>
        <v>0</v>
      </c>
      <c r="Q44" s="32">
        <f t="shared" si="1"/>
        <v>0</v>
      </c>
    </row>
    <row r="45" spans="1:19" ht="15.75" thickBot="1">
      <c r="A45" s="10">
        <v>38</v>
      </c>
      <c r="B45" s="17">
        <v>14019019059</v>
      </c>
      <c r="C45" s="17" t="s">
        <v>16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24">
        <v>0</v>
      </c>
      <c r="P45" s="31">
        <f t="shared" si="0"/>
        <v>0</v>
      </c>
      <c r="Q45" s="32">
        <f t="shared" si="1"/>
        <v>0</v>
      </c>
    </row>
    <row r="46" spans="1:19" ht="15.75" thickBot="1">
      <c r="A46" s="10">
        <v>39</v>
      </c>
      <c r="B46" s="19">
        <v>13018019139</v>
      </c>
      <c r="C46" s="19" t="s">
        <v>8</v>
      </c>
      <c r="D46" s="18">
        <v>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4">
        <v>0</v>
      </c>
      <c r="P46" s="31">
        <f t="shared" si="0"/>
        <v>5</v>
      </c>
      <c r="Q46" s="32">
        <f t="shared" si="1"/>
        <v>2</v>
      </c>
    </row>
    <row r="47" spans="1:19" ht="15.75" thickBot="1">
      <c r="A47" s="10">
        <v>40</v>
      </c>
      <c r="B47" s="17">
        <v>13018019146</v>
      </c>
      <c r="C47" s="17" t="s">
        <v>9</v>
      </c>
      <c r="D47" s="18">
        <v>8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24">
        <v>0</v>
      </c>
      <c r="P47" s="31">
        <f t="shared" si="0"/>
        <v>8</v>
      </c>
      <c r="Q47" s="32">
        <f t="shared" si="1"/>
        <v>3.2</v>
      </c>
    </row>
    <row r="48" spans="1:19" ht="15.75" thickBot="1">
      <c r="A48" s="10">
        <v>41</v>
      </c>
      <c r="B48" s="17">
        <v>14019019009</v>
      </c>
      <c r="C48" s="17" t="s">
        <v>10</v>
      </c>
      <c r="D48" s="18">
        <v>0</v>
      </c>
      <c r="E48" s="18">
        <v>0</v>
      </c>
      <c r="F48" s="18">
        <v>0</v>
      </c>
      <c r="G48" s="18">
        <v>2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24">
        <v>0</v>
      </c>
      <c r="P48" s="27">
        <f t="shared" si="0"/>
        <v>2</v>
      </c>
      <c r="Q48" s="28">
        <f t="shared" si="1"/>
        <v>0.8</v>
      </c>
    </row>
  </sheetData>
  <mergeCells count="13">
    <mergeCell ref="A2:C2"/>
    <mergeCell ref="D2:O2"/>
    <mergeCell ref="A3:I3"/>
    <mergeCell ref="J3:O3"/>
    <mergeCell ref="A1:C1"/>
    <mergeCell ref="D1:Q1"/>
    <mergeCell ref="P5:P6"/>
    <mergeCell ref="Q5:Q6"/>
    <mergeCell ref="A4:O4"/>
    <mergeCell ref="A5:A6"/>
    <mergeCell ref="B5:B6"/>
    <mergeCell ref="C5:C6"/>
    <mergeCell ref="D5:O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0548</dc:creator>
  <cp:lastModifiedBy>0548</cp:lastModifiedBy>
  <dcterms:created xsi:type="dcterms:W3CDTF">2014-11-28T07:05:30Z</dcterms:created>
  <dcterms:modified xsi:type="dcterms:W3CDTF">2015-06-30T08:23:08Z</dcterms:modified>
</cp:coreProperties>
</file>