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BSEE" sheetId="1" r:id="rId1"/>
  </sheets>
  <definedNames>
    <definedName name="_xlnm.Print_Area" localSheetId="0">BSEE!$B$1:$V$21</definedName>
  </definedNames>
  <calcPr calcId="124519"/>
</workbook>
</file>

<file path=xl/calcChain.xml><?xml version="1.0" encoding="utf-8"?>
<calcChain xmlns="http://schemas.openxmlformats.org/spreadsheetml/2006/main">
  <c r="U10" i="1"/>
  <c r="U11"/>
  <c r="U12"/>
  <c r="U13"/>
  <c r="U14"/>
  <c r="U15"/>
  <c r="U16"/>
  <c r="Q10" l="1"/>
  <c r="R10" s="1"/>
  <c r="Q11"/>
  <c r="R11" s="1"/>
  <c r="Q12"/>
  <c r="R12" s="1"/>
  <c r="Q13"/>
  <c r="R13" s="1"/>
  <c r="Q14"/>
  <c r="R14" s="1"/>
  <c r="Q15"/>
  <c r="R15" s="1"/>
  <c r="Q16"/>
  <c r="R16" s="1"/>
  <c r="Q9"/>
  <c r="R9" s="1"/>
  <c r="U9" l="1"/>
</calcChain>
</file>

<file path=xl/sharedStrings.xml><?xml version="1.0" encoding="utf-8"?>
<sst xmlns="http://schemas.openxmlformats.org/spreadsheetml/2006/main" count="35" uniqueCount="35">
  <si>
    <t>University of Management and Technology</t>
  </si>
  <si>
    <t>Office of Controller of Examinations</t>
  </si>
  <si>
    <t>Award List</t>
  </si>
  <si>
    <t>Course Code:</t>
  </si>
  <si>
    <t>Particulars of Participants</t>
  </si>
  <si>
    <t>TOTAL</t>
  </si>
  <si>
    <t>I.D. No.</t>
  </si>
  <si>
    <t>Name</t>
  </si>
  <si>
    <t>Sr. No.</t>
  </si>
  <si>
    <t>Grades</t>
  </si>
  <si>
    <t>Resource Person:</t>
  </si>
  <si>
    <t>Graded(40%)</t>
  </si>
  <si>
    <t>Final</t>
  </si>
  <si>
    <t>Chairman:</t>
  </si>
  <si>
    <t>Total(100%)</t>
  </si>
  <si>
    <t>BS(H)</t>
  </si>
  <si>
    <t>Resoruce Person / Instructor:  Muhammad Arif saeed</t>
  </si>
  <si>
    <t>sessionals</t>
  </si>
  <si>
    <t>EDC Lab</t>
  </si>
  <si>
    <t>EL 208</t>
  </si>
  <si>
    <t>Sec A2</t>
  </si>
  <si>
    <t>SANA MAHMOOD</t>
  </si>
  <si>
    <t>UMER MUHAMMAD RIAZ UL HAQ</t>
  </si>
  <si>
    <t>MUHAMMAD MOBEEN</t>
  </si>
  <si>
    <t>NASIR RASHEED</t>
  </si>
  <si>
    <t>TAHA NADEEM BAIG</t>
  </si>
  <si>
    <t>ALI RAZA MUNAWAR</t>
  </si>
  <si>
    <t>AHSAN HANIF</t>
  </si>
  <si>
    <t>071020225</t>
  </si>
  <si>
    <t>081220012</t>
  </si>
  <si>
    <t>081220048</t>
  </si>
  <si>
    <t>081220067</t>
  </si>
  <si>
    <t>081220216</t>
  </si>
  <si>
    <t>091420204</t>
  </si>
  <si>
    <t>Total Labs(10)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</si>
</sst>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4"/>
      <name val="Arial Black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4"/>
      <name val="Rodchenko"/>
    </font>
    <font>
      <sz val="14"/>
      <color theme="1"/>
      <name val="Calibri"/>
      <family val="2"/>
      <scheme val="minor"/>
    </font>
    <font>
      <u/>
      <sz val="14"/>
      <name val="Arial Black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MS Sans Serif"/>
      <family val="2"/>
    </font>
    <font>
      <u/>
      <sz val="14"/>
      <name val="Arial"/>
      <family val="2"/>
    </font>
    <font>
      <b/>
      <u/>
      <sz val="14"/>
      <name val="Arial"/>
      <family val="2"/>
    </font>
    <font>
      <b/>
      <sz val="14"/>
      <name val="MS Sans Serif"/>
      <family val="2"/>
    </font>
    <font>
      <b/>
      <i/>
      <sz val="14"/>
      <name val="Arial"/>
      <family val="2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Border="1"/>
    <xf numFmtId="0" fontId="3" fillId="0" borderId="0" xfId="0" applyFont="1"/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1" fontId="6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1" fontId="8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0" fontId="10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1" fontId="13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center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164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>
      <alignment horizontal="center"/>
    </xf>
    <xf numFmtId="1" fontId="8" fillId="0" borderId="1" xfId="0" applyNumberFormat="1" applyFont="1" applyBorder="1" applyAlignment="1" applyProtection="1">
      <alignment horizontal="center" vertical="center"/>
      <protection locked="0"/>
    </xf>
    <xf numFmtId="1" fontId="8" fillId="0" borderId="1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/>
    <xf numFmtId="0" fontId="5" fillId="2" borderId="0" xfId="0" applyFont="1" applyFill="1" applyBorder="1"/>
    <xf numFmtId="0" fontId="5" fillId="2" borderId="0" xfId="0" applyFont="1" applyFill="1"/>
    <xf numFmtId="0" fontId="15" fillId="0" borderId="0" xfId="0" applyFont="1" applyBorder="1"/>
    <xf numFmtId="0" fontId="15" fillId="2" borderId="0" xfId="0" applyFont="1" applyFill="1" applyBorder="1"/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57149</xdr:rowOff>
    </xdr:from>
    <xdr:to>
      <xdr:col>1</xdr:col>
      <xdr:colOff>847725</xdr:colOff>
      <xdr:row>2</xdr:row>
      <xdr:rowOff>180975</xdr:rowOff>
    </xdr:to>
    <xdr:pic>
      <xdr:nvPicPr>
        <xdr:cNvPr id="3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7149"/>
          <a:ext cx="1000125" cy="7620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tabSelected="1" topLeftCell="C1" zoomScale="90" zoomScaleNormal="90" workbookViewId="0">
      <selection activeCell="U9" sqref="U9:U16"/>
    </sheetView>
  </sheetViews>
  <sheetFormatPr defaultRowHeight="15"/>
  <cols>
    <col min="2" max="2" width="21" customWidth="1"/>
    <col min="3" max="3" width="40.28515625" customWidth="1"/>
    <col min="4" max="4" width="7.140625" customWidth="1"/>
    <col min="5" max="5" width="8.140625" customWidth="1"/>
    <col min="6" max="6" width="7.42578125" customWidth="1"/>
    <col min="7" max="7" width="6.7109375" customWidth="1"/>
    <col min="8" max="8" width="8" customWidth="1"/>
    <col min="9" max="10" width="7.5703125" customWidth="1"/>
    <col min="11" max="11" width="7.42578125" customWidth="1"/>
    <col min="12" max="12" width="7.28515625" customWidth="1"/>
    <col min="13" max="13" width="6.7109375" customWidth="1"/>
    <col min="14" max="16" width="7.7109375" customWidth="1"/>
    <col min="18" max="18" width="14.140625" customWidth="1"/>
    <col min="19" max="19" width="10.85546875" bestFit="1" customWidth="1"/>
    <col min="20" max="20" width="8.28515625" hidden="1" customWidth="1"/>
    <col min="21" max="21" width="11.85546875" customWidth="1"/>
  </cols>
  <sheetData>
    <row r="1" spans="1:22" ht="18.75">
      <c r="B1" s="6"/>
      <c r="C1" s="7" t="s">
        <v>0</v>
      </c>
      <c r="D1" s="7"/>
      <c r="E1" s="7"/>
      <c r="F1" s="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9"/>
      <c r="U1" s="9"/>
      <c r="V1" s="9"/>
    </row>
    <row r="2" spans="1:22" ht="22.5">
      <c r="B2" s="6"/>
      <c r="C2" s="1" t="s">
        <v>1</v>
      </c>
      <c r="D2" s="7"/>
      <c r="E2" s="7"/>
      <c r="F2" s="8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9"/>
      <c r="U2" s="9"/>
      <c r="V2" s="9"/>
    </row>
    <row r="3" spans="1:22" ht="22.5">
      <c r="B3" s="10"/>
      <c r="C3" s="11" t="s">
        <v>2</v>
      </c>
      <c r="D3" s="12"/>
      <c r="E3" s="13"/>
      <c r="F3" s="14"/>
      <c r="G3" s="13"/>
      <c r="H3" s="13"/>
      <c r="I3" s="13"/>
      <c r="J3" s="13"/>
      <c r="K3" s="13" t="s">
        <v>15</v>
      </c>
      <c r="L3" s="13"/>
      <c r="M3" s="13"/>
      <c r="N3" s="13"/>
      <c r="O3" s="13"/>
      <c r="P3" s="13"/>
      <c r="Q3" s="15"/>
      <c r="R3" s="15"/>
      <c r="S3" s="15"/>
      <c r="T3" s="9"/>
      <c r="U3" s="9"/>
      <c r="V3" s="9"/>
    </row>
    <row r="4" spans="1:22" ht="19.5">
      <c r="B4" s="16" t="s">
        <v>3</v>
      </c>
      <c r="C4" s="17" t="s">
        <v>19</v>
      </c>
      <c r="D4" s="15"/>
      <c r="E4" s="18" t="s">
        <v>18</v>
      </c>
      <c r="F4" s="19"/>
      <c r="G4" s="18"/>
      <c r="H4" s="18"/>
      <c r="I4" s="18"/>
      <c r="J4" s="18"/>
      <c r="K4" s="18"/>
      <c r="L4" s="18"/>
      <c r="M4" s="18" t="s">
        <v>20</v>
      </c>
      <c r="N4" s="18"/>
      <c r="O4" s="18"/>
      <c r="P4" s="18"/>
      <c r="Q4" s="20"/>
      <c r="R4" s="20"/>
      <c r="S4" s="20"/>
      <c r="T4" s="21"/>
      <c r="U4" s="21"/>
      <c r="V4" s="21"/>
    </row>
    <row r="5" spans="1:22" ht="19.5">
      <c r="B5" s="22"/>
      <c r="C5" s="15" t="s">
        <v>16</v>
      </c>
      <c r="D5" s="23"/>
      <c r="E5" s="18"/>
      <c r="F5" s="24"/>
      <c r="G5" s="18"/>
      <c r="H5" s="18"/>
      <c r="I5" s="18"/>
      <c r="J5" s="18"/>
      <c r="K5" s="18"/>
      <c r="L5" s="18"/>
      <c r="M5" s="18"/>
      <c r="N5" s="18"/>
      <c r="O5" s="18"/>
      <c r="P5" s="18"/>
      <c r="Q5" s="20"/>
      <c r="R5" s="20"/>
      <c r="S5" s="20"/>
      <c r="T5" s="21"/>
      <c r="U5" s="21"/>
      <c r="V5" s="21"/>
    </row>
    <row r="6" spans="1:22" ht="19.5">
      <c r="B6" s="22"/>
      <c r="C6" s="25"/>
      <c r="D6" s="26"/>
      <c r="E6" s="18"/>
      <c r="F6" s="19"/>
      <c r="G6" s="18"/>
      <c r="H6" s="18"/>
      <c r="I6" s="18"/>
      <c r="J6" s="18"/>
      <c r="K6" s="18"/>
      <c r="L6" s="18"/>
      <c r="M6" s="18"/>
      <c r="N6" s="18"/>
      <c r="O6" s="18"/>
      <c r="P6" s="18"/>
      <c r="Q6" s="20"/>
      <c r="R6" s="20"/>
      <c r="S6" s="20"/>
      <c r="T6" s="21"/>
      <c r="U6" s="21"/>
      <c r="V6" s="21"/>
    </row>
    <row r="7" spans="1:22" ht="18.75">
      <c r="A7" s="3"/>
      <c r="B7" s="52" t="s">
        <v>4</v>
      </c>
      <c r="C7" s="53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27"/>
      <c r="R7" s="27"/>
      <c r="S7" s="27"/>
      <c r="T7" s="28"/>
      <c r="U7" s="29"/>
      <c r="V7" s="9"/>
    </row>
    <row r="8" spans="1:22" ht="54">
      <c r="A8" s="3"/>
      <c r="B8" s="52"/>
      <c r="C8" s="52"/>
      <c r="D8" s="55" t="s">
        <v>17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30" t="s">
        <v>34</v>
      </c>
      <c r="R8" s="30" t="s">
        <v>11</v>
      </c>
      <c r="S8" s="30" t="s">
        <v>12</v>
      </c>
      <c r="T8" s="31" t="s">
        <v>5</v>
      </c>
      <c r="U8" s="31" t="s">
        <v>14</v>
      </c>
      <c r="V8" s="32" t="s">
        <v>9</v>
      </c>
    </row>
    <row r="9" spans="1:22" ht="18.75">
      <c r="A9" s="4" t="s">
        <v>8</v>
      </c>
      <c r="B9" s="33" t="s">
        <v>6</v>
      </c>
      <c r="C9" s="34" t="s">
        <v>7</v>
      </c>
      <c r="D9" s="35">
        <v>10</v>
      </c>
      <c r="E9" s="35">
        <v>10</v>
      </c>
      <c r="F9" s="36">
        <v>10</v>
      </c>
      <c r="G9" s="35">
        <v>10</v>
      </c>
      <c r="H9" s="35">
        <v>10</v>
      </c>
      <c r="I9" s="35">
        <v>10</v>
      </c>
      <c r="J9" s="35">
        <v>10</v>
      </c>
      <c r="K9" s="35">
        <v>10</v>
      </c>
      <c r="L9" s="35">
        <v>10</v>
      </c>
      <c r="M9" s="35">
        <v>10</v>
      </c>
      <c r="N9" s="35">
        <v>10</v>
      </c>
      <c r="O9" s="35">
        <v>10</v>
      </c>
      <c r="P9" s="35">
        <v>10</v>
      </c>
      <c r="Q9" s="31">
        <f>SUM(D9:P9)-SMALL(D9:P9,1)-SMALL(D9:P9,2)-SMALL(D9:P9,3)</f>
        <v>100</v>
      </c>
      <c r="R9" s="37">
        <f>Q9/100*40</f>
        <v>40</v>
      </c>
      <c r="S9" s="31">
        <v>60</v>
      </c>
      <c r="T9" s="35"/>
      <c r="U9" s="36">
        <f>R9+S9</f>
        <v>100</v>
      </c>
      <c r="V9" s="38"/>
    </row>
    <row r="10" spans="1:22" ht="18.75">
      <c r="A10" s="5">
        <v>1</v>
      </c>
      <c r="B10" s="39" t="s">
        <v>28</v>
      </c>
      <c r="C10" s="40" t="s">
        <v>21</v>
      </c>
      <c r="D10" s="41">
        <v>5</v>
      </c>
      <c r="E10" s="41">
        <v>8</v>
      </c>
      <c r="F10" s="41">
        <v>6</v>
      </c>
      <c r="G10" s="41">
        <v>7</v>
      </c>
      <c r="H10" s="41">
        <v>7</v>
      </c>
      <c r="I10" s="41">
        <v>5</v>
      </c>
      <c r="J10" s="41">
        <v>7</v>
      </c>
      <c r="K10" s="41">
        <v>6.5</v>
      </c>
      <c r="L10" s="41">
        <v>5.5</v>
      </c>
      <c r="M10" s="41">
        <v>5</v>
      </c>
      <c r="N10" s="41">
        <v>5</v>
      </c>
      <c r="O10" s="41">
        <v>7</v>
      </c>
      <c r="P10" s="41">
        <v>7.5</v>
      </c>
      <c r="Q10" s="31">
        <f t="shared" ref="Q10:Q16" si="0">SUM(D10:P10)-SMALL(D10:P10,1)-SMALL(D10:P10,2)-SMALL(D10:P10,3)</f>
        <v>66.5</v>
      </c>
      <c r="R10" s="37">
        <f t="shared" ref="R10:R16" si="1">Q10/100*40</f>
        <v>26.6</v>
      </c>
      <c r="S10" s="42">
        <v>26</v>
      </c>
      <c r="T10" s="43"/>
      <c r="U10" s="36">
        <f t="shared" ref="U10:U16" si="2">R10+S10</f>
        <v>52.6</v>
      </c>
      <c r="V10" s="44"/>
    </row>
    <row r="11" spans="1:22" ht="18.75">
      <c r="A11" s="5">
        <v>2</v>
      </c>
      <c r="B11" s="39" t="s">
        <v>29</v>
      </c>
      <c r="C11" s="40" t="s">
        <v>22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31">
        <f t="shared" si="0"/>
        <v>0</v>
      </c>
      <c r="R11" s="37">
        <f t="shared" si="1"/>
        <v>0</v>
      </c>
      <c r="S11" s="42">
        <v>0</v>
      </c>
      <c r="T11" s="43"/>
      <c r="U11" s="36">
        <f t="shared" si="2"/>
        <v>0</v>
      </c>
      <c r="V11" s="44"/>
    </row>
    <row r="12" spans="1:22" ht="18.75">
      <c r="A12" s="5">
        <v>3</v>
      </c>
      <c r="B12" s="39" t="s">
        <v>30</v>
      </c>
      <c r="C12" s="40" t="s">
        <v>23</v>
      </c>
      <c r="D12" s="41">
        <v>5</v>
      </c>
      <c r="E12" s="41">
        <v>8</v>
      </c>
      <c r="F12" s="41">
        <v>7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31">
        <f t="shared" si="0"/>
        <v>20</v>
      </c>
      <c r="R12" s="37">
        <f t="shared" si="1"/>
        <v>8</v>
      </c>
      <c r="S12" s="42">
        <v>0</v>
      </c>
      <c r="T12" s="43"/>
      <c r="U12" s="36">
        <f t="shared" si="2"/>
        <v>8</v>
      </c>
      <c r="V12" s="44"/>
    </row>
    <row r="13" spans="1:22" ht="18.75">
      <c r="A13" s="5">
        <v>4</v>
      </c>
      <c r="B13" s="39" t="s">
        <v>31</v>
      </c>
      <c r="C13" s="40" t="s">
        <v>24</v>
      </c>
      <c r="D13" s="41">
        <v>5</v>
      </c>
      <c r="E13" s="41">
        <v>8</v>
      </c>
      <c r="F13" s="41">
        <v>6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31">
        <f t="shared" si="0"/>
        <v>19</v>
      </c>
      <c r="R13" s="37">
        <f t="shared" si="1"/>
        <v>7.6</v>
      </c>
      <c r="S13" s="42">
        <v>0</v>
      </c>
      <c r="T13" s="43"/>
      <c r="U13" s="36">
        <f t="shared" si="2"/>
        <v>7.6</v>
      </c>
      <c r="V13" s="44"/>
    </row>
    <row r="14" spans="1:22" ht="18.75">
      <c r="A14" s="5">
        <v>5</v>
      </c>
      <c r="B14" s="39" t="s">
        <v>32</v>
      </c>
      <c r="C14" s="40" t="s">
        <v>25</v>
      </c>
      <c r="D14" s="41">
        <v>0</v>
      </c>
      <c r="E14" s="41">
        <v>0</v>
      </c>
      <c r="F14" s="41">
        <v>6</v>
      </c>
      <c r="G14" s="41">
        <v>9</v>
      </c>
      <c r="H14" s="41">
        <v>9</v>
      </c>
      <c r="I14" s="41">
        <v>6</v>
      </c>
      <c r="J14" s="41">
        <v>8</v>
      </c>
      <c r="K14" s="41">
        <v>8.5</v>
      </c>
      <c r="L14" s="41">
        <v>7</v>
      </c>
      <c r="M14" s="41">
        <v>7.5</v>
      </c>
      <c r="N14" s="41">
        <v>7.5</v>
      </c>
      <c r="O14" s="41">
        <v>0</v>
      </c>
      <c r="P14" s="41">
        <v>9</v>
      </c>
      <c r="Q14" s="31">
        <f t="shared" si="0"/>
        <v>77.5</v>
      </c>
      <c r="R14" s="37">
        <f t="shared" si="1"/>
        <v>31</v>
      </c>
      <c r="S14" s="42">
        <v>32.5</v>
      </c>
      <c r="T14" s="43"/>
      <c r="U14" s="36">
        <f t="shared" si="2"/>
        <v>63.5</v>
      </c>
      <c r="V14" s="44"/>
    </row>
    <row r="15" spans="1:22" ht="18.75">
      <c r="A15" s="5">
        <v>6</v>
      </c>
      <c r="B15" s="45">
        <v>91420004</v>
      </c>
      <c r="C15" s="46" t="s">
        <v>26</v>
      </c>
      <c r="D15" s="41">
        <v>0</v>
      </c>
      <c r="E15" s="41">
        <v>0</v>
      </c>
      <c r="F15" s="41">
        <v>7</v>
      </c>
      <c r="G15" s="41">
        <v>8</v>
      </c>
      <c r="H15" s="41">
        <v>8</v>
      </c>
      <c r="I15" s="41">
        <v>6</v>
      </c>
      <c r="J15" s="41">
        <v>7</v>
      </c>
      <c r="K15" s="41">
        <v>7</v>
      </c>
      <c r="L15" s="41">
        <v>5</v>
      </c>
      <c r="M15" s="41">
        <v>7.5</v>
      </c>
      <c r="N15" s="41">
        <v>7.5</v>
      </c>
      <c r="O15" s="41">
        <v>7</v>
      </c>
      <c r="P15" s="41">
        <v>9</v>
      </c>
      <c r="Q15" s="31">
        <f t="shared" si="0"/>
        <v>74</v>
      </c>
      <c r="R15" s="37">
        <f t="shared" si="1"/>
        <v>29.6</v>
      </c>
      <c r="S15" s="42">
        <v>26.5</v>
      </c>
      <c r="T15" s="43"/>
      <c r="U15" s="36">
        <f t="shared" si="2"/>
        <v>56.1</v>
      </c>
      <c r="V15" s="44"/>
    </row>
    <row r="16" spans="1:22" ht="18.75">
      <c r="A16" s="5">
        <v>7</v>
      </c>
      <c r="B16" s="39" t="s">
        <v>33</v>
      </c>
      <c r="C16" s="40" t="s">
        <v>27</v>
      </c>
      <c r="D16" s="41">
        <v>0</v>
      </c>
      <c r="E16" s="41">
        <v>8</v>
      </c>
      <c r="F16" s="41">
        <v>8</v>
      </c>
      <c r="G16" s="41">
        <v>7</v>
      </c>
      <c r="H16" s="41">
        <v>7</v>
      </c>
      <c r="I16" s="41">
        <v>5</v>
      </c>
      <c r="J16" s="41">
        <v>7</v>
      </c>
      <c r="K16" s="41">
        <v>0</v>
      </c>
      <c r="L16" s="41">
        <v>6.5</v>
      </c>
      <c r="M16" s="41">
        <v>7</v>
      </c>
      <c r="N16" s="41">
        <v>7</v>
      </c>
      <c r="O16" s="41">
        <v>6</v>
      </c>
      <c r="P16" s="41">
        <v>9</v>
      </c>
      <c r="Q16" s="31">
        <f t="shared" si="0"/>
        <v>72.5</v>
      </c>
      <c r="R16" s="37">
        <f t="shared" si="1"/>
        <v>29</v>
      </c>
      <c r="S16" s="42">
        <v>34.5</v>
      </c>
      <c r="T16" s="43"/>
      <c r="U16" s="36">
        <f t="shared" si="2"/>
        <v>63.5</v>
      </c>
      <c r="V16" s="44"/>
    </row>
    <row r="17" spans="1:22" ht="18.75">
      <c r="A17" s="2"/>
      <c r="B17" s="47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</row>
    <row r="18" spans="1:22" ht="18.75">
      <c r="A18" s="2"/>
      <c r="B18" s="47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</row>
    <row r="19" spans="1:22" ht="18.75">
      <c r="A19" s="2"/>
      <c r="B19" s="47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</row>
    <row r="20" spans="1:22" ht="18.75">
      <c r="A20" s="2"/>
      <c r="B20" s="50" t="s">
        <v>10</v>
      </c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51" t="s">
        <v>13</v>
      </c>
      <c r="T20" s="48"/>
      <c r="U20" s="48"/>
      <c r="V20" s="48"/>
    </row>
    <row r="21" spans="1:22" ht="18.75">
      <c r="A21" s="2"/>
      <c r="B21" s="47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</row>
    <row r="22" spans="1: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</sheetData>
  <mergeCells count="3">
    <mergeCell ref="B7:C8"/>
    <mergeCell ref="D7:P7"/>
    <mergeCell ref="D8:P8"/>
  </mergeCells>
  <pageMargins left="0.7" right="0.7" top="0.75" bottom="0.75" header="0.3" footer="0.3"/>
  <pageSetup scale="6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BSEE</vt:lpstr>
      <vt:lpstr>BSEE!Print_Area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2015-07-02T06:08:04Z</dcterms:modified>
</cp:coreProperties>
</file>