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externalReferences>
    <externalReference r:id="rId3"/>
  </externalReferences>
  <definedNames>
    <definedName name="Case1">[1]Ranges!$C$4:$E$12</definedName>
  </definedNames>
  <calcPr calcId="125725"/>
</workbook>
</file>

<file path=xl/calcChain.xml><?xml version="1.0" encoding="utf-8"?>
<calcChain xmlns="http://schemas.openxmlformats.org/spreadsheetml/2006/main">
  <c r="I10" i="2"/>
  <c r="O10"/>
  <c r="Q10" l="1"/>
  <c r="S10" s="1"/>
</calcChain>
</file>

<file path=xl/sharedStrings.xml><?xml version="1.0" encoding="utf-8"?>
<sst xmlns="http://schemas.openxmlformats.org/spreadsheetml/2006/main" count="53" uniqueCount="52">
  <si>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</si>
  <si>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</si>
  <si>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</si>
  <si>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</si>
  <si>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</si>
  <si>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</si>
  <si>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</si>
  <si>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Course Title:</t>
    </r>
    <r>
      <rPr>
        <sz val="11"/>
        <color theme="1"/>
        <rFont val="Calibri"/>
        <family val="2"/>
        <scheme val="minor"/>
      </rPr>
      <t>Power System Fundamentals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</si>
  <si>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</si>
  <si>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</si>
  <si>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</si>
  <si>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</si>
  <si>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</si>
  <si>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</si>
  <si>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</si>
  <si>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</si>
  <si>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</si>
  <si>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</si>
  <si>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</si>
  <si>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</si>
  <si>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ASAD AHMED KHAN</t>
  </si>
  <si>
    <t>MUHAMMAD USMAN KHALID</t>
  </si>
  <si>
    <t>ROHAIL AHMED KHAN</t>
  </si>
  <si>
    <t>ALI MEHBOOB</t>
  </si>
  <si>
    <t>AYESHA UMBER</t>
  </si>
  <si>
    <t>MUHAMMAD ALI QURESHI</t>
  </si>
  <si>
    <t>MUHAMMAD IZAN</t>
  </si>
  <si>
    <t>MUHAMMAD JAWAR-UL- HASSAN</t>
  </si>
  <si>
    <t>MUHAMMAD NAEEM SOHAIL</t>
  </si>
  <si>
    <t>HUZZAIR IBRAHIM MALIK</t>
  </si>
  <si>
    <t>MUHAMMAD BILAL UMAR ARIF CH</t>
  </si>
  <si>
    <t>SYED MUHAMMAD FAHAD WASTI</t>
  </si>
  <si>
    <t>MUHAMMAD ZAIN KALIM</t>
  </si>
  <si>
    <t>MUHAMMAD IJAZ SADIQ</t>
  </si>
  <si>
    <t>SHAHROSE ZAHID YAZDANI</t>
  </si>
  <si>
    <t>SHAYAN UL HAQ</t>
  </si>
  <si>
    <t>MUHAMMAD JAVAID</t>
  </si>
  <si>
    <t>MIAN SHEIKH WASEEM AMJAD</t>
  </si>
  <si>
    <t>BASHARAT ALI</t>
  </si>
  <si>
    <t>MUHAMMAD JALEEL</t>
  </si>
  <si>
    <t>HAMZA ASHRAF</t>
  </si>
  <si>
    <t>MUHAMMAD NUMAN</t>
  </si>
  <si>
    <t>HAMZA ZUBAIR</t>
  </si>
  <si>
    <t>SALMAN AHMED</t>
  </si>
  <si>
    <t>AHMAD MUAZ TUFAIL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</si>
  <si>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</si>
  <si>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</si>
  <si>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</si>
  <si>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</si>
  <si>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</si>
  <si>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Contact:_03334592047____________________</t>
  </si>
  <si>
    <t>Email:_asif.hussain@umt.edu.pk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</si>
</sst>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 applyAlignment="1">
      <alignment horizontal="center"/>
    </xf>
    <xf numFmtId="2" fontId="18" fillId="0" borderId="10" xfId="0" applyNumberFormat="1" applyFont="1" applyBorder="1" applyAlignment="1">
      <alignment horizontal="center" wrapText="1"/>
    </xf>
    <xf numFmtId="0" fontId="16" fillId="34" borderId="17" xfId="0" applyFont="1" applyFill="1" applyBorder="1" applyAlignment="1">
      <alignment horizontal="center"/>
    </xf>
    <xf numFmtId="0" fontId="16" fillId="34" borderId="18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1" fontId="18" fillId="34" borderId="10" xfId="0" applyNumberFormat="1" applyFont="1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34" borderId="10" xfId="0" applyFill="1" applyBorder="1"/>
    <xf numFmtId="1" fontId="0" fillId="34" borderId="10" xfId="0" applyNumberFormat="1" applyFill="1" applyBorder="1" applyAlignment="1">
      <alignment horizontal="center" wrapText="1"/>
    </xf>
    <xf numFmtId="0" fontId="0" fillId="34" borderId="0" xfId="0" applyFill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2" xfId="0" applyFont="1" applyFill="1" applyBorder="1" applyAlignment="1">
      <alignment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f%20Hussain/Desktop/fwdgradingonbellshapedcurveinfinalexamfall2012/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40.249333333333333</v>
          </cell>
          <cell r="E5" t="str">
            <v>C-</v>
          </cell>
        </row>
        <row r="6">
          <cell r="C6">
            <v>40.259333333333331</v>
          </cell>
          <cell r="D6">
            <v>41.433276732845698</v>
          </cell>
          <cell r="E6" t="str">
            <v>C</v>
          </cell>
        </row>
        <row r="7">
          <cell r="C7">
            <v>41.443276732845696</v>
          </cell>
          <cell r="D7">
            <v>44.089999999999996</v>
          </cell>
          <cell r="E7" t="str">
            <v>C+</v>
          </cell>
        </row>
        <row r="8">
          <cell r="C8">
            <v>44.099999999999994</v>
          </cell>
          <cell r="D8">
            <v>48.898884381338746</v>
          </cell>
          <cell r="E8" t="str">
            <v>B-</v>
          </cell>
        </row>
        <row r="9">
          <cell r="C9">
            <v>48.908884381338744</v>
          </cell>
          <cell r="D9">
            <v>54.401862745098036</v>
          </cell>
          <cell r="E9" t="str">
            <v>B</v>
          </cell>
        </row>
        <row r="10">
          <cell r="C10">
            <v>54.411862745098034</v>
          </cell>
          <cell r="D10">
            <v>61.406792929292941</v>
          </cell>
          <cell r="E10" t="str">
            <v>B+</v>
          </cell>
        </row>
        <row r="11">
          <cell r="C11">
            <v>61.416792929292939</v>
          </cell>
          <cell r="D11">
            <v>70.812170385395532</v>
          </cell>
          <cell r="E11" t="str">
            <v>A-</v>
          </cell>
        </row>
        <row r="12">
          <cell r="C12">
            <v>70.822170385395538</v>
          </cell>
          <cell r="D12">
            <v>83.603448275862064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showGridLines="0" tabSelected="1" topLeftCell="A10" zoomScale="85" zoomScaleNormal="85" workbookViewId="0">
      <selection activeCell="T11" sqref="T11:T35"/>
    </sheetView>
  </sheetViews>
  <sheetFormatPr defaultRowHeight="15"/>
  <cols>
    <col min="1" max="1" width="5.140625" bestFit="1" customWidth="1"/>
    <col min="2" max="2" width="12" bestFit="1" customWidth="1"/>
    <col min="3" max="3" width="31.5703125" bestFit="1" customWidth="1"/>
    <col min="4" max="5" width="3" customWidth="1"/>
    <col min="6" max="7" width="3.7109375" customWidth="1"/>
    <col min="8" max="8" width="4" customWidth="1"/>
    <col min="9" max="9" width="8.42578125" bestFit="1" customWidth="1"/>
    <col min="10" max="10" width="3.140625" customWidth="1"/>
    <col min="11" max="11" width="4" customWidth="1"/>
    <col min="12" max="12" width="4.5703125" customWidth="1"/>
    <col min="13" max="13" width="4.28515625" customWidth="1"/>
    <col min="14" max="14" width="4.140625" customWidth="1"/>
    <col min="15" max="15" width="7" customWidth="1"/>
    <col min="16" max="16" width="7.42578125" customWidth="1"/>
    <col min="17" max="17" width="12.28515625" customWidth="1"/>
    <col min="18" max="18" width="7.5703125" style="3" customWidth="1"/>
    <col min="19" max="19" width="7.5703125" customWidth="1"/>
    <col min="20" max="20" width="8" customWidth="1"/>
    <col min="21" max="16384" width="9.140625" style="14"/>
  </cols>
  <sheetData>
    <row r="1" spans="1:20" customFormat="1" ht="22.5" customHeight="1">
      <c r="A1" s="17"/>
      <c r="B1" s="17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1</v>
      </c>
      <c r="P1" s="27"/>
      <c r="Q1" s="27"/>
      <c r="R1" s="27"/>
      <c r="S1" s="27"/>
      <c r="T1" s="27"/>
    </row>
    <row r="2" spans="1:20" customFormat="1" ht="17.25" customHeight="1">
      <c r="A2" s="17"/>
      <c r="B2" s="17"/>
      <c r="C2" s="28" t="s">
        <v>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7" t="s">
        <v>3</v>
      </c>
      <c r="P2" s="27"/>
      <c r="Q2" s="27"/>
      <c r="R2" s="27"/>
      <c r="S2" s="27"/>
      <c r="T2" s="27"/>
    </row>
    <row r="3" spans="1:20" customFormat="1" ht="19.5" customHeight="1">
      <c r="A3" s="17"/>
      <c r="B3" s="17"/>
      <c r="C3" s="28" t="s">
        <v>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7" t="s">
        <v>5</v>
      </c>
      <c r="P3" s="27"/>
      <c r="Q3" s="27"/>
      <c r="R3" s="27"/>
      <c r="S3" s="27"/>
      <c r="T3" s="27"/>
    </row>
    <row r="4" spans="1:20" customFormat="1" ht="24.75" customHeight="1">
      <c r="A4" s="17"/>
      <c r="B4" s="1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17"/>
      <c r="Q4" s="17"/>
      <c r="R4" s="17"/>
      <c r="S4" s="17"/>
      <c r="T4" s="17"/>
    </row>
    <row r="5" spans="1:20" customFormat="1">
      <c r="A5" s="25" t="s">
        <v>6</v>
      </c>
      <c r="B5" s="25"/>
      <c r="C5" s="25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7" t="s">
        <v>8</v>
      </c>
      <c r="S5" s="27"/>
      <c r="T5" s="27"/>
    </row>
    <row r="6" spans="1:20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</row>
    <row r="7" spans="1:20" customFormat="1">
      <c r="A7" s="25" t="s">
        <v>49</v>
      </c>
      <c r="B7" s="25"/>
      <c r="C7" s="25"/>
      <c r="D7" s="25"/>
      <c r="E7" s="25"/>
      <c r="F7" s="25"/>
      <c r="G7" s="25"/>
      <c r="H7" s="25"/>
      <c r="I7" s="25"/>
      <c r="J7" s="25" t="s">
        <v>50</v>
      </c>
      <c r="K7" s="25"/>
      <c r="L7" s="25"/>
      <c r="M7" s="25"/>
      <c r="N7" s="25"/>
      <c r="O7" s="25"/>
      <c r="P7" s="25" t="s">
        <v>51</v>
      </c>
      <c r="Q7" s="25"/>
      <c r="R7" s="25"/>
      <c r="S7" s="25"/>
      <c r="T7" s="25"/>
    </row>
    <row r="8" spans="1:20" customForma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customFormat="1" ht="36.75" customHeight="1">
      <c r="A9" s="19" t="s">
        <v>9</v>
      </c>
      <c r="B9" s="19" t="s">
        <v>10</v>
      </c>
      <c r="C9" s="19" t="s">
        <v>11</v>
      </c>
      <c r="D9" s="21" t="s">
        <v>12</v>
      </c>
      <c r="E9" s="22"/>
      <c r="F9" s="22"/>
      <c r="G9" s="22"/>
      <c r="H9" s="22"/>
      <c r="I9" s="7" t="s">
        <v>13</v>
      </c>
      <c r="J9" s="21" t="s">
        <v>14</v>
      </c>
      <c r="K9" s="22"/>
      <c r="L9" s="22"/>
      <c r="M9" s="22"/>
      <c r="N9" s="22"/>
      <c r="O9" s="7" t="s">
        <v>13</v>
      </c>
      <c r="P9" s="7" t="s">
        <v>15</v>
      </c>
      <c r="Q9" s="7" t="s">
        <v>16</v>
      </c>
      <c r="R9" s="7" t="s">
        <v>17</v>
      </c>
      <c r="S9" s="8" t="s">
        <v>18</v>
      </c>
      <c r="T9" s="23" t="s">
        <v>19</v>
      </c>
    </row>
    <row r="10" spans="1:20" ht="15.75">
      <c r="A10" s="20"/>
      <c r="B10" s="20"/>
      <c r="C10" s="20"/>
      <c r="D10" s="9">
        <v>10</v>
      </c>
      <c r="E10" s="9">
        <v>10</v>
      </c>
      <c r="F10" s="9">
        <v>10</v>
      </c>
      <c r="G10" s="9">
        <v>10</v>
      </c>
      <c r="H10" s="9">
        <v>10</v>
      </c>
      <c r="I10" s="10">
        <f>(D10/10*3)+(E10/10*3)+(F10/10*3)+(G10/10*3)+(H10/10*3)</f>
        <v>15</v>
      </c>
      <c r="J10" s="9">
        <v>10</v>
      </c>
      <c r="K10" s="9">
        <v>10</v>
      </c>
      <c r="L10" s="9">
        <v>10</v>
      </c>
      <c r="M10" s="9">
        <v>10</v>
      </c>
      <c r="N10" s="9">
        <v>10</v>
      </c>
      <c r="O10" s="10">
        <f>(J10/10*2)+(K10/10*2)+(L10/10*2)+(M10/10*2)+(N10/10*2)</f>
        <v>10</v>
      </c>
      <c r="P10" s="7">
        <v>25</v>
      </c>
      <c r="Q10" s="10">
        <f t="shared" ref="Q10" si="0">I10+O10+P10</f>
        <v>50</v>
      </c>
      <c r="R10" s="7">
        <v>50</v>
      </c>
      <c r="S10" s="10">
        <f>Q10+R10</f>
        <v>100</v>
      </c>
      <c r="T10" s="24"/>
    </row>
    <row r="11" spans="1:20" ht="15.75">
      <c r="A11" s="11">
        <v>1</v>
      </c>
      <c r="B11" s="12">
        <v>12017019237</v>
      </c>
      <c r="C11" s="12" t="s">
        <v>20</v>
      </c>
      <c r="D11" s="13">
        <v>7</v>
      </c>
      <c r="E11" s="13">
        <v>9</v>
      </c>
      <c r="F11" s="13">
        <v>3.5</v>
      </c>
      <c r="G11" s="13">
        <v>6</v>
      </c>
      <c r="H11" s="13">
        <v>5</v>
      </c>
      <c r="I11" s="10">
        <v>9.1499999999999986</v>
      </c>
      <c r="J11" s="13">
        <v>10</v>
      </c>
      <c r="K11" s="13">
        <v>8</v>
      </c>
      <c r="L11" s="13">
        <v>8</v>
      </c>
      <c r="M11" s="13">
        <v>8</v>
      </c>
      <c r="N11" s="13">
        <v>8</v>
      </c>
      <c r="O11" s="10">
        <v>8.4</v>
      </c>
      <c r="P11" s="10">
        <v>7</v>
      </c>
      <c r="Q11" s="10">
        <v>24.549999999999997</v>
      </c>
      <c r="R11" s="10">
        <v>18</v>
      </c>
      <c r="S11" s="10">
        <v>42.55</v>
      </c>
      <c r="T11" s="5"/>
    </row>
    <row r="12" spans="1:20" ht="15.75">
      <c r="A12" s="11">
        <v>2</v>
      </c>
      <c r="B12" s="12">
        <v>12017019238</v>
      </c>
      <c r="C12" s="12" t="s">
        <v>21</v>
      </c>
      <c r="D12" s="13">
        <v>0</v>
      </c>
      <c r="E12" s="13">
        <v>5</v>
      </c>
      <c r="F12" s="13">
        <v>0</v>
      </c>
      <c r="G12" s="13">
        <v>3</v>
      </c>
      <c r="H12" s="13">
        <v>8</v>
      </c>
      <c r="I12" s="10">
        <v>4.8000000000000007</v>
      </c>
      <c r="J12" s="13">
        <v>7.5</v>
      </c>
      <c r="K12" s="13">
        <v>7</v>
      </c>
      <c r="L12" s="13">
        <v>9</v>
      </c>
      <c r="M12" s="13">
        <v>9</v>
      </c>
      <c r="N12" s="13"/>
      <c r="O12" s="10">
        <v>6.5</v>
      </c>
      <c r="P12" s="10">
        <v>4.1666666666666661</v>
      </c>
      <c r="Q12" s="10">
        <v>15.466666666666667</v>
      </c>
      <c r="R12" s="10">
        <v>12.6</v>
      </c>
      <c r="S12" s="10">
        <v>28.066666666666666</v>
      </c>
      <c r="T12" s="6"/>
    </row>
    <row r="13" spans="1:20" ht="15.75">
      <c r="A13" s="11">
        <v>3</v>
      </c>
      <c r="B13" s="12">
        <v>101519001</v>
      </c>
      <c r="C13" s="12" t="s">
        <v>22</v>
      </c>
      <c r="D13" s="13">
        <v>0.66666666666666663</v>
      </c>
      <c r="E13" s="13"/>
      <c r="F13" s="13"/>
      <c r="G13" s="13">
        <v>1</v>
      </c>
      <c r="H13" s="13">
        <v>8.5</v>
      </c>
      <c r="I13" s="10">
        <v>3.05</v>
      </c>
      <c r="J13" s="13">
        <v>7</v>
      </c>
      <c r="K13" s="13">
        <v>8</v>
      </c>
      <c r="L13" s="13">
        <v>6</v>
      </c>
      <c r="M13" s="13">
        <v>7</v>
      </c>
      <c r="N13" s="13">
        <v>6</v>
      </c>
      <c r="O13" s="10">
        <v>6.8</v>
      </c>
      <c r="P13" s="10">
        <v>10</v>
      </c>
      <c r="Q13" s="10">
        <v>19.850000000000001</v>
      </c>
      <c r="R13" s="10">
        <v>5.3999999999999995</v>
      </c>
      <c r="S13" s="10">
        <v>25.25</v>
      </c>
      <c r="T13" s="6"/>
    </row>
    <row r="14" spans="1:20" ht="15.75">
      <c r="A14" s="11">
        <v>4</v>
      </c>
      <c r="B14" s="12">
        <v>101519006</v>
      </c>
      <c r="C14" s="12" t="s">
        <v>23</v>
      </c>
      <c r="D14" s="13">
        <v>1.6666666666666665</v>
      </c>
      <c r="E14" s="13">
        <v>9.75</v>
      </c>
      <c r="F14" s="13">
        <v>7</v>
      </c>
      <c r="G14" s="13">
        <v>10</v>
      </c>
      <c r="H14" s="13">
        <v>10</v>
      </c>
      <c r="I14" s="10">
        <v>11.524999999999999</v>
      </c>
      <c r="J14" s="13">
        <v>10</v>
      </c>
      <c r="K14" s="13">
        <v>9</v>
      </c>
      <c r="L14" s="13">
        <v>7</v>
      </c>
      <c r="M14" s="13">
        <v>10</v>
      </c>
      <c r="N14" s="13">
        <v>10</v>
      </c>
      <c r="O14" s="10">
        <v>9.1999999999999993</v>
      </c>
      <c r="P14" s="10">
        <v>23.333333333333332</v>
      </c>
      <c r="Q14" s="10">
        <v>44.05833333333333</v>
      </c>
      <c r="R14" s="10">
        <v>29.4</v>
      </c>
      <c r="S14" s="10">
        <v>73.458333333333329</v>
      </c>
      <c r="T14" s="6"/>
    </row>
    <row r="15" spans="1:20" ht="15.75">
      <c r="A15" s="11">
        <v>5</v>
      </c>
      <c r="B15" s="12">
        <v>101519012</v>
      </c>
      <c r="C15" s="12" t="s">
        <v>24</v>
      </c>
      <c r="D15" s="13">
        <v>7</v>
      </c>
      <c r="E15" s="13">
        <v>9.5</v>
      </c>
      <c r="F15" s="13">
        <v>2</v>
      </c>
      <c r="G15" s="13">
        <v>10</v>
      </c>
      <c r="H15" s="13">
        <v>10</v>
      </c>
      <c r="I15" s="10">
        <v>11.549999999999999</v>
      </c>
      <c r="J15" s="13">
        <v>10</v>
      </c>
      <c r="K15" s="13">
        <v>9</v>
      </c>
      <c r="L15" s="13">
        <v>9</v>
      </c>
      <c r="M15" s="13">
        <v>9</v>
      </c>
      <c r="N15" s="13">
        <v>8</v>
      </c>
      <c r="O15" s="10">
        <v>9</v>
      </c>
      <c r="P15" s="10">
        <v>20</v>
      </c>
      <c r="Q15" s="10">
        <v>40.549999999999997</v>
      </c>
      <c r="R15" s="10">
        <v>34.799999999999997</v>
      </c>
      <c r="S15" s="10">
        <v>75.349999999999994</v>
      </c>
      <c r="T15" s="6"/>
    </row>
    <row r="16" spans="1:20" ht="15.75">
      <c r="A16" s="11">
        <v>6</v>
      </c>
      <c r="B16" s="12">
        <v>101519013</v>
      </c>
      <c r="C16" s="12" t="s">
        <v>25</v>
      </c>
      <c r="D16" s="13">
        <v>1.3333333333333333</v>
      </c>
      <c r="E16" s="13">
        <v>2.5</v>
      </c>
      <c r="F16" s="13">
        <v>7</v>
      </c>
      <c r="G16" s="13">
        <v>8</v>
      </c>
      <c r="H16" s="13">
        <v>8</v>
      </c>
      <c r="I16" s="10">
        <v>8.0500000000000007</v>
      </c>
      <c r="J16" s="13">
        <v>7</v>
      </c>
      <c r="K16" s="13">
        <v>6</v>
      </c>
      <c r="L16" s="13">
        <v>7</v>
      </c>
      <c r="M16" s="13">
        <v>10</v>
      </c>
      <c r="N16" s="13">
        <v>8</v>
      </c>
      <c r="O16" s="10">
        <v>7.6</v>
      </c>
      <c r="P16" s="10">
        <v>9.1666666666666661</v>
      </c>
      <c r="Q16" s="10">
        <v>24.816666666666666</v>
      </c>
      <c r="R16" s="10">
        <v>17</v>
      </c>
      <c r="S16" s="10">
        <v>41.816666666666663</v>
      </c>
      <c r="T16" s="6"/>
    </row>
    <row r="17" spans="1:20" ht="15.75">
      <c r="A17" s="11">
        <v>7</v>
      </c>
      <c r="B17" s="12">
        <v>101519015</v>
      </c>
      <c r="C17" s="12" t="s">
        <v>26</v>
      </c>
      <c r="D17" s="13">
        <v>1</v>
      </c>
      <c r="E17" s="13">
        <v>8</v>
      </c>
      <c r="F17" s="13">
        <v>1</v>
      </c>
      <c r="G17" s="13">
        <v>5</v>
      </c>
      <c r="H17" s="13">
        <v>7.5</v>
      </c>
      <c r="I17" s="10">
        <v>6.75</v>
      </c>
      <c r="J17" s="13">
        <v>10.199999999999999</v>
      </c>
      <c r="K17" s="13">
        <v>7</v>
      </c>
      <c r="L17" s="13">
        <v>7</v>
      </c>
      <c r="M17" s="13">
        <v>10</v>
      </c>
      <c r="N17" s="13">
        <v>6</v>
      </c>
      <c r="O17" s="10">
        <v>8.0399999999999991</v>
      </c>
      <c r="P17" s="10">
        <v>9.1666666666666661</v>
      </c>
      <c r="Q17" s="10">
        <v>23.956666666666663</v>
      </c>
      <c r="R17" s="10">
        <v>10.199999999999999</v>
      </c>
      <c r="S17" s="10">
        <v>34.156666666666666</v>
      </c>
      <c r="T17" s="6"/>
    </row>
    <row r="18" spans="1:20" ht="15.75">
      <c r="A18" s="11">
        <v>8</v>
      </c>
      <c r="B18" s="12">
        <v>101519016</v>
      </c>
      <c r="C18" s="12" t="s">
        <v>27</v>
      </c>
      <c r="D18" s="13">
        <v>9.3333333333333339</v>
      </c>
      <c r="E18" s="13">
        <v>9.75</v>
      </c>
      <c r="F18" s="13">
        <v>10</v>
      </c>
      <c r="G18" s="13">
        <v>10</v>
      </c>
      <c r="H18" s="13">
        <v>10</v>
      </c>
      <c r="I18" s="10">
        <v>14.725</v>
      </c>
      <c r="J18" s="13">
        <v>10</v>
      </c>
      <c r="K18" s="13">
        <v>10</v>
      </c>
      <c r="L18" s="13">
        <v>10</v>
      </c>
      <c r="M18" s="13">
        <v>10</v>
      </c>
      <c r="N18" s="13">
        <v>10</v>
      </c>
      <c r="O18" s="10">
        <v>10</v>
      </c>
      <c r="P18" s="10">
        <v>17.5</v>
      </c>
      <c r="Q18" s="10">
        <v>42.225000000000001</v>
      </c>
      <c r="R18" s="10">
        <v>23.4</v>
      </c>
      <c r="S18" s="10">
        <v>65.625</v>
      </c>
      <c r="T18" s="6"/>
    </row>
    <row r="19" spans="1:20" ht="15.75">
      <c r="A19" s="11">
        <v>9</v>
      </c>
      <c r="B19" s="12">
        <v>101519027</v>
      </c>
      <c r="C19" s="12" t="s">
        <v>28</v>
      </c>
      <c r="D19" s="13">
        <v>5.6666666666666661</v>
      </c>
      <c r="E19" s="13">
        <v>2.75</v>
      </c>
      <c r="F19" s="13">
        <v>0</v>
      </c>
      <c r="G19" s="13">
        <v>8</v>
      </c>
      <c r="H19" s="13">
        <v>8</v>
      </c>
      <c r="I19" s="10">
        <v>7.3250000000000011</v>
      </c>
      <c r="J19" s="13">
        <v>7</v>
      </c>
      <c r="K19" s="13">
        <v>9</v>
      </c>
      <c r="L19" s="13">
        <v>7</v>
      </c>
      <c r="M19" s="13">
        <v>8</v>
      </c>
      <c r="N19" s="13">
        <v>8</v>
      </c>
      <c r="O19" s="10">
        <v>7.7999999999999989</v>
      </c>
      <c r="P19" s="10">
        <v>15.833333333333332</v>
      </c>
      <c r="Q19" s="10">
        <v>30.958333333333332</v>
      </c>
      <c r="R19" s="10">
        <v>16.2</v>
      </c>
      <c r="S19" s="10">
        <v>47.158333333333331</v>
      </c>
      <c r="T19" s="6"/>
    </row>
    <row r="20" spans="1:20" ht="15.75">
      <c r="A20" s="11">
        <v>10</v>
      </c>
      <c r="B20" s="12">
        <v>101519031</v>
      </c>
      <c r="C20" s="12" t="s">
        <v>29</v>
      </c>
      <c r="D20" s="13">
        <v>1</v>
      </c>
      <c r="E20" s="13">
        <v>2.5</v>
      </c>
      <c r="F20" s="13">
        <v>0</v>
      </c>
      <c r="G20" s="13">
        <v>2</v>
      </c>
      <c r="H20" s="13">
        <v>9</v>
      </c>
      <c r="I20" s="10">
        <v>4.3500000000000005</v>
      </c>
      <c r="J20" s="13">
        <v>9</v>
      </c>
      <c r="K20" s="13">
        <v>10</v>
      </c>
      <c r="L20" s="13">
        <v>3</v>
      </c>
      <c r="M20" s="13">
        <v>5</v>
      </c>
      <c r="N20" s="13">
        <v>6</v>
      </c>
      <c r="O20" s="10">
        <v>6.6</v>
      </c>
      <c r="P20" s="10">
        <v>6.666666666666667</v>
      </c>
      <c r="Q20" s="10">
        <v>17.616666666666667</v>
      </c>
      <c r="R20" s="10">
        <v>16.2</v>
      </c>
      <c r="S20" s="10">
        <v>33.816666666666663</v>
      </c>
      <c r="T20" s="6"/>
    </row>
    <row r="21" spans="1:20" ht="15.75">
      <c r="A21" s="11">
        <v>11</v>
      </c>
      <c r="B21" s="12">
        <v>101519032</v>
      </c>
      <c r="C21" s="12" t="s">
        <v>30</v>
      </c>
      <c r="D21" s="13">
        <v>6</v>
      </c>
      <c r="E21" s="13">
        <v>9</v>
      </c>
      <c r="F21" s="13">
        <v>3</v>
      </c>
      <c r="G21" s="13">
        <v>9</v>
      </c>
      <c r="H21" s="13">
        <v>10</v>
      </c>
      <c r="I21" s="10">
        <v>11.100000000000001</v>
      </c>
      <c r="J21" s="13">
        <v>10</v>
      </c>
      <c r="K21" s="13">
        <v>9</v>
      </c>
      <c r="L21" s="13">
        <v>10</v>
      </c>
      <c r="M21" s="13">
        <v>9</v>
      </c>
      <c r="N21" s="13">
        <v>8</v>
      </c>
      <c r="O21" s="10">
        <v>9.1999999999999993</v>
      </c>
      <c r="P21" s="10">
        <v>15</v>
      </c>
      <c r="Q21" s="10">
        <v>35.299999999999997</v>
      </c>
      <c r="R21" s="10">
        <v>29.4</v>
      </c>
      <c r="S21" s="10">
        <v>64.699999999999989</v>
      </c>
      <c r="T21" s="6"/>
    </row>
    <row r="22" spans="1:20" ht="15.75">
      <c r="A22" s="11">
        <v>12</v>
      </c>
      <c r="B22" s="12">
        <v>101519033</v>
      </c>
      <c r="C22" s="12" t="s">
        <v>31</v>
      </c>
      <c r="D22" s="13">
        <v>9.3333333333333339</v>
      </c>
      <c r="E22" s="13">
        <v>9.25</v>
      </c>
      <c r="F22" s="13">
        <v>2</v>
      </c>
      <c r="G22" s="13">
        <v>6</v>
      </c>
      <c r="H22" s="13">
        <v>8</v>
      </c>
      <c r="I22" s="10">
        <v>10.375</v>
      </c>
      <c r="J22" s="13">
        <v>10</v>
      </c>
      <c r="K22" s="13">
        <v>8</v>
      </c>
      <c r="L22" s="13">
        <v>10</v>
      </c>
      <c r="M22" s="13">
        <v>6</v>
      </c>
      <c r="N22" s="13">
        <v>10</v>
      </c>
      <c r="O22" s="10">
        <v>8.8000000000000007</v>
      </c>
      <c r="P22" s="10">
        <v>22.5</v>
      </c>
      <c r="Q22" s="10">
        <v>41.674999999999997</v>
      </c>
      <c r="R22" s="10">
        <v>27</v>
      </c>
      <c r="S22" s="10">
        <v>68.674999999999997</v>
      </c>
      <c r="T22" s="6"/>
    </row>
    <row r="23" spans="1:20" ht="15.75">
      <c r="A23" s="11">
        <v>13</v>
      </c>
      <c r="B23" s="12">
        <v>101519037</v>
      </c>
      <c r="C23" s="12" t="s">
        <v>32</v>
      </c>
      <c r="D23" s="13">
        <v>1</v>
      </c>
      <c r="E23" s="13">
        <v>1</v>
      </c>
      <c r="F23" s="13">
        <v>0</v>
      </c>
      <c r="G23" s="13"/>
      <c r="H23" s="13">
        <v>10</v>
      </c>
      <c r="I23" s="10">
        <v>3.6</v>
      </c>
      <c r="J23" s="13">
        <v>6</v>
      </c>
      <c r="K23" s="13">
        <v>7</v>
      </c>
      <c r="L23" s="13">
        <v>7</v>
      </c>
      <c r="M23" s="13">
        <v>6</v>
      </c>
      <c r="N23" s="13">
        <v>6</v>
      </c>
      <c r="O23" s="10">
        <v>6.3999999999999995</v>
      </c>
      <c r="P23" s="10">
        <v>5</v>
      </c>
      <c r="Q23" s="10">
        <v>15</v>
      </c>
      <c r="R23" s="10">
        <v>4.8</v>
      </c>
      <c r="S23" s="10">
        <v>19.8</v>
      </c>
      <c r="T23" s="6"/>
    </row>
    <row r="24" spans="1:20" ht="15.75">
      <c r="A24" s="11">
        <v>14</v>
      </c>
      <c r="B24" s="12">
        <v>101519038</v>
      </c>
      <c r="C24" s="12" t="s">
        <v>33</v>
      </c>
      <c r="D24" s="13">
        <v>6.333333333333333</v>
      </c>
      <c r="E24" s="13">
        <v>4</v>
      </c>
      <c r="F24" s="13">
        <v>0</v>
      </c>
      <c r="G24" s="13">
        <v>9</v>
      </c>
      <c r="H24" s="13">
        <v>8</v>
      </c>
      <c r="I24" s="10">
        <v>8.2000000000000011</v>
      </c>
      <c r="J24" s="13">
        <v>6.6</v>
      </c>
      <c r="K24" s="13">
        <v>6</v>
      </c>
      <c r="L24" s="13">
        <v>5</v>
      </c>
      <c r="M24" s="13">
        <v>8</v>
      </c>
      <c r="N24" s="13">
        <v>8</v>
      </c>
      <c r="O24" s="10">
        <v>6.7199999999999989</v>
      </c>
      <c r="P24" s="10">
        <v>9.1666666666666661</v>
      </c>
      <c r="Q24" s="10">
        <v>24.086666666666666</v>
      </c>
      <c r="R24" s="10">
        <v>16</v>
      </c>
      <c r="S24" s="10">
        <v>40.086666666666666</v>
      </c>
      <c r="T24" s="6"/>
    </row>
    <row r="25" spans="1:20" ht="15.75">
      <c r="A25" s="11">
        <v>15</v>
      </c>
      <c r="B25" s="12">
        <v>101519041</v>
      </c>
      <c r="C25" s="12" t="s">
        <v>34</v>
      </c>
      <c r="D25" s="13">
        <v>0</v>
      </c>
      <c r="E25" s="13">
        <v>3.5</v>
      </c>
      <c r="F25" s="13">
        <v>1</v>
      </c>
      <c r="G25" s="13">
        <v>8</v>
      </c>
      <c r="H25" s="13">
        <v>10</v>
      </c>
      <c r="I25" s="10">
        <v>6.75</v>
      </c>
      <c r="J25" s="13">
        <v>6.15</v>
      </c>
      <c r="K25" s="13">
        <v>8</v>
      </c>
      <c r="L25" s="13">
        <v>8</v>
      </c>
      <c r="M25" s="13">
        <v>8</v>
      </c>
      <c r="N25" s="13">
        <v>7</v>
      </c>
      <c r="O25" s="10">
        <v>7.43</v>
      </c>
      <c r="P25" s="10">
        <v>8</v>
      </c>
      <c r="Q25" s="10">
        <v>22.18</v>
      </c>
      <c r="R25" s="10">
        <v>18</v>
      </c>
      <c r="S25" s="10">
        <v>40.18</v>
      </c>
      <c r="T25" s="6"/>
    </row>
    <row r="26" spans="1:20" ht="15.75">
      <c r="A26" s="11">
        <v>16</v>
      </c>
      <c r="B26" s="12">
        <v>101519044</v>
      </c>
      <c r="C26" s="12" t="s">
        <v>35</v>
      </c>
      <c r="D26" s="13">
        <v>6</v>
      </c>
      <c r="E26" s="13">
        <v>9</v>
      </c>
      <c r="F26" s="13">
        <v>4</v>
      </c>
      <c r="G26" s="13">
        <v>9.5</v>
      </c>
      <c r="H26" s="13">
        <v>10</v>
      </c>
      <c r="I26" s="10">
        <v>11.55</v>
      </c>
      <c r="J26" s="13">
        <v>10</v>
      </c>
      <c r="K26" s="13">
        <v>8</v>
      </c>
      <c r="L26" s="13">
        <v>10</v>
      </c>
      <c r="M26" s="13">
        <v>9</v>
      </c>
      <c r="N26" s="13">
        <v>8</v>
      </c>
      <c r="O26" s="10">
        <v>9</v>
      </c>
      <c r="P26" s="10">
        <v>18.333333333333332</v>
      </c>
      <c r="Q26" s="10">
        <v>38.883333333333333</v>
      </c>
      <c r="R26" s="10">
        <v>28.2</v>
      </c>
      <c r="S26" s="10">
        <v>67.083333333333329</v>
      </c>
      <c r="T26" s="6"/>
    </row>
    <row r="27" spans="1:20" ht="15.75">
      <c r="A27" s="11">
        <v>17</v>
      </c>
      <c r="B27" s="12">
        <v>101519052</v>
      </c>
      <c r="C27" s="12" t="s">
        <v>36</v>
      </c>
      <c r="D27" s="13">
        <v>4.666666666666667</v>
      </c>
      <c r="E27" s="13">
        <v>5.75</v>
      </c>
      <c r="F27" s="13">
        <v>9.5</v>
      </c>
      <c r="G27" s="13">
        <v>9.5</v>
      </c>
      <c r="H27" s="13">
        <v>9.5</v>
      </c>
      <c r="I27" s="10">
        <v>11.674999999999999</v>
      </c>
      <c r="J27" s="13">
        <v>9</v>
      </c>
      <c r="K27" s="13">
        <v>10</v>
      </c>
      <c r="L27" s="13">
        <v>9</v>
      </c>
      <c r="M27" s="13">
        <v>10</v>
      </c>
      <c r="N27" s="13">
        <v>8</v>
      </c>
      <c r="O27" s="10">
        <v>9.1999999999999993</v>
      </c>
      <c r="P27" s="10">
        <v>19.166666666666668</v>
      </c>
      <c r="Q27" s="10">
        <v>40.041666666666671</v>
      </c>
      <c r="R27" s="10">
        <v>22.2</v>
      </c>
      <c r="S27" s="10">
        <v>62.241666666666674</v>
      </c>
      <c r="T27" s="6"/>
    </row>
    <row r="28" spans="1:20" ht="15.75">
      <c r="A28" s="11">
        <v>18</v>
      </c>
      <c r="B28" s="12">
        <v>101519072</v>
      </c>
      <c r="C28" s="12" t="s">
        <v>37</v>
      </c>
      <c r="D28" s="13">
        <v>0</v>
      </c>
      <c r="E28" s="13">
        <v>1</v>
      </c>
      <c r="F28" s="13">
        <v>0.5</v>
      </c>
      <c r="G28" s="13">
        <v>10</v>
      </c>
      <c r="H28" s="13">
        <v>10</v>
      </c>
      <c r="I28" s="10">
        <v>6.45</v>
      </c>
      <c r="J28" s="13">
        <v>8</v>
      </c>
      <c r="K28" s="13">
        <v>0</v>
      </c>
      <c r="L28" s="13">
        <v>6</v>
      </c>
      <c r="M28" s="13">
        <v>10</v>
      </c>
      <c r="N28" s="13">
        <v>9</v>
      </c>
      <c r="O28" s="10">
        <v>6.6</v>
      </c>
      <c r="P28" s="10">
        <v>11.666666666666666</v>
      </c>
      <c r="Q28" s="10">
        <v>24.716666666666669</v>
      </c>
      <c r="R28" s="10">
        <v>25.8</v>
      </c>
      <c r="S28" s="10">
        <v>50.516666666666666</v>
      </c>
      <c r="T28" s="6"/>
    </row>
    <row r="29" spans="1:20" ht="15.75">
      <c r="A29" s="11">
        <v>19</v>
      </c>
      <c r="B29" s="12">
        <v>101519082</v>
      </c>
      <c r="C29" s="12" t="s">
        <v>38</v>
      </c>
      <c r="D29" s="13">
        <v>7</v>
      </c>
      <c r="E29" s="13">
        <v>6.5</v>
      </c>
      <c r="F29" s="13">
        <v>0.5</v>
      </c>
      <c r="G29" s="13">
        <v>5.5</v>
      </c>
      <c r="H29" s="13">
        <v>9.5</v>
      </c>
      <c r="I29" s="10">
        <v>8.6999999999999993</v>
      </c>
      <c r="J29" s="13">
        <v>7.5</v>
      </c>
      <c r="K29" s="13">
        <v>9</v>
      </c>
      <c r="L29" s="13">
        <v>10</v>
      </c>
      <c r="M29" s="13">
        <v>9</v>
      </c>
      <c r="N29" s="13">
        <v>7</v>
      </c>
      <c r="O29" s="10">
        <v>8.5</v>
      </c>
      <c r="P29" s="10">
        <v>15.833333333333332</v>
      </c>
      <c r="Q29" s="10">
        <v>33.033333333333331</v>
      </c>
      <c r="R29" s="10">
        <v>27</v>
      </c>
      <c r="S29" s="10">
        <v>60.033333333333331</v>
      </c>
      <c r="T29" s="6"/>
    </row>
    <row r="30" spans="1:20" ht="15.75">
      <c r="A30" s="11">
        <v>20</v>
      </c>
      <c r="B30" s="12">
        <v>101519095</v>
      </c>
      <c r="C30" s="12" t="s">
        <v>39</v>
      </c>
      <c r="D30" s="13">
        <v>0.66666666666666663</v>
      </c>
      <c r="E30" s="13">
        <v>0</v>
      </c>
      <c r="F30" s="13">
        <v>4</v>
      </c>
      <c r="G30" s="13">
        <v>10</v>
      </c>
      <c r="H30" s="13">
        <v>10</v>
      </c>
      <c r="I30" s="10">
        <v>7.4</v>
      </c>
      <c r="J30" s="13">
        <v>8</v>
      </c>
      <c r="K30" s="13">
        <v>7</v>
      </c>
      <c r="L30" s="13">
        <v>10</v>
      </c>
      <c r="M30" s="13">
        <v>8</v>
      </c>
      <c r="N30" s="13">
        <v>9</v>
      </c>
      <c r="O30" s="10">
        <v>8.4</v>
      </c>
      <c r="P30" s="10">
        <v>10.833333333333334</v>
      </c>
      <c r="Q30" s="10">
        <v>26.633333333333333</v>
      </c>
      <c r="R30" s="10">
        <v>24.599999999999998</v>
      </c>
      <c r="S30" s="10">
        <v>51.233333333333334</v>
      </c>
      <c r="T30" s="6"/>
    </row>
    <row r="31" spans="1:20" ht="15.75">
      <c r="A31" s="11">
        <v>21</v>
      </c>
      <c r="B31" s="12">
        <v>101519109</v>
      </c>
      <c r="C31" s="12" t="s">
        <v>40</v>
      </c>
      <c r="D31" s="13">
        <v>2.6666666666666665</v>
      </c>
      <c r="E31" s="13">
        <v>9.5</v>
      </c>
      <c r="F31" s="13">
        <v>0</v>
      </c>
      <c r="G31" s="13">
        <v>9</v>
      </c>
      <c r="H31" s="13">
        <v>10</v>
      </c>
      <c r="I31" s="10">
        <v>9.35</v>
      </c>
      <c r="J31" s="13">
        <v>10</v>
      </c>
      <c r="K31" s="13">
        <v>8</v>
      </c>
      <c r="L31" s="13">
        <v>10</v>
      </c>
      <c r="M31" s="13">
        <v>8</v>
      </c>
      <c r="N31" s="13">
        <v>7</v>
      </c>
      <c r="O31" s="10">
        <v>8.6</v>
      </c>
      <c r="P31" s="10">
        <v>20.833333333333336</v>
      </c>
      <c r="Q31" s="10">
        <v>38.783333333333331</v>
      </c>
      <c r="R31" s="10">
        <v>17.399999999999999</v>
      </c>
      <c r="S31" s="10">
        <v>56.18333333333333</v>
      </c>
      <c r="T31" s="6"/>
    </row>
    <row r="32" spans="1:20" ht="15.75">
      <c r="A32" s="11">
        <v>22</v>
      </c>
      <c r="B32" s="12">
        <v>101519116</v>
      </c>
      <c r="C32" s="12" t="s">
        <v>41</v>
      </c>
      <c r="D32" s="13">
        <v>2.3333333333333335</v>
      </c>
      <c r="E32" s="13">
        <v>6.75</v>
      </c>
      <c r="F32" s="13">
        <v>0</v>
      </c>
      <c r="G32" s="13">
        <v>8</v>
      </c>
      <c r="H32" s="13">
        <v>10</v>
      </c>
      <c r="I32" s="10">
        <v>8.125</v>
      </c>
      <c r="J32" s="13">
        <v>9.0749999999999993</v>
      </c>
      <c r="K32" s="13">
        <v>8</v>
      </c>
      <c r="L32" s="13">
        <v>8</v>
      </c>
      <c r="M32" s="13">
        <v>8</v>
      </c>
      <c r="N32" s="13">
        <v>7</v>
      </c>
      <c r="O32" s="10">
        <v>8.0150000000000006</v>
      </c>
      <c r="P32" s="10">
        <v>5</v>
      </c>
      <c r="Q32" s="10">
        <v>21.14</v>
      </c>
      <c r="R32" s="10">
        <v>31.799999999999997</v>
      </c>
      <c r="S32" s="10">
        <v>52.94</v>
      </c>
      <c r="T32" s="6"/>
    </row>
    <row r="33" spans="1:20" ht="15.75">
      <c r="A33" s="11">
        <v>23</v>
      </c>
      <c r="B33" s="12">
        <v>101519121</v>
      </c>
      <c r="C33" s="12" t="s">
        <v>42</v>
      </c>
      <c r="D33" s="13">
        <v>3.333333333333333</v>
      </c>
      <c r="E33" s="13">
        <v>4.5</v>
      </c>
      <c r="F33" s="13">
        <v>9.5</v>
      </c>
      <c r="G33" s="13">
        <v>7</v>
      </c>
      <c r="H33" s="13">
        <v>3</v>
      </c>
      <c r="I33" s="10">
        <v>8.1999999999999993</v>
      </c>
      <c r="J33" s="13">
        <v>7.05</v>
      </c>
      <c r="K33" s="13">
        <v>8</v>
      </c>
      <c r="L33" s="13">
        <v>7</v>
      </c>
      <c r="M33" s="13">
        <v>7</v>
      </c>
      <c r="N33" s="13"/>
      <c r="O33" s="10">
        <v>5.8100000000000005</v>
      </c>
      <c r="P33" s="10">
        <v>10</v>
      </c>
      <c r="Q33" s="10">
        <v>24.009999999999998</v>
      </c>
      <c r="R33" s="10">
        <v>7.8</v>
      </c>
      <c r="S33" s="10">
        <v>31.81</v>
      </c>
      <c r="T33" s="6"/>
    </row>
    <row r="34" spans="1:20" ht="15.75">
      <c r="A34" s="11">
        <v>24</v>
      </c>
      <c r="B34" s="12">
        <v>101519134</v>
      </c>
      <c r="C34" s="12" t="s">
        <v>43</v>
      </c>
      <c r="D34" s="13">
        <v>1.3333333333333333</v>
      </c>
      <c r="E34" s="13">
        <v>8</v>
      </c>
      <c r="F34" s="13">
        <v>3</v>
      </c>
      <c r="G34" s="13">
        <v>10</v>
      </c>
      <c r="H34" s="13">
        <v>10</v>
      </c>
      <c r="I34" s="10">
        <v>9.6999999999999993</v>
      </c>
      <c r="J34" s="13">
        <v>10.199999999999999</v>
      </c>
      <c r="K34" s="13">
        <v>8</v>
      </c>
      <c r="L34" s="13">
        <v>10</v>
      </c>
      <c r="M34" s="13">
        <v>8</v>
      </c>
      <c r="N34" s="13">
        <v>6</v>
      </c>
      <c r="O34" s="10">
        <v>8.44</v>
      </c>
      <c r="P34" s="10">
        <v>11.666666666666666</v>
      </c>
      <c r="Q34" s="10">
        <v>29.806666666666665</v>
      </c>
      <c r="R34" s="10">
        <v>24.599999999999998</v>
      </c>
      <c r="S34" s="10">
        <v>54.406666666666666</v>
      </c>
      <c r="T34" s="6"/>
    </row>
    <row r="35" spans="1:20" ht="15.75">
      <c r="A35" s="11">
        <v>25</v>
      </c>
      <c r="B35" s="12">
        <v>101519226</v>
      </c>
      <c r="C35" s="12" t="s">
        <v>44</v>
      </c>
      <c r="D35" s="13">
        <v>4.3333333333333339</v>
      </c>
      <c r="E35" s="13">
        <v>5</v>
      </c>
      <c r="F35" s="13">
        <v>1</v>
      </c>
      <c r="G35" s="13">
        <v>9</v>
      </c>
      <c r="H35" s="13">
        <v>8</v>
      </c>
      <c r="I35" s="10">
        <v>8.2000000000000011</v>
      </c>
      <c r="J35" s="13">
        <v>7.5</v>
      </c>
      <c r="K35" s="13">
        <v>9</v>
      </c>
      <c r="L35" s="13">
        <v>7</v>
      </c>
      <c r="M35" s="13">
        <v>10</v>
      </c>
      <c r="N35" s="13">
        <v>7</v>
      </c>
      <c r="O35" s="10">
        <v>8.1</v>
      </c>
      <c r="P35" s="10">
        <v>9.1666666666666661</v>
      </c>
      <c r="Q35" s="10">
        <v>25.466666666666669</v>
      </c>
      <c r="R35" s="10">
        <v>22.2</v>
      </c>
      <c r="S35" s="10">
        <v>47.666666666666671</v>
      </c>
      <c r="T35" s="7"/>
    </row>
    <row r="36" spans="1:20" ht="19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9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9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5" customHeight="1">
      <c r="A39" s="16" t="s">
        <v>45</v>
      </c>
      <c r="B39" s="16"/>
      <c r="C39" s="16"/>
      <c r="D39" s="16"/>
      <c r="E39" s="16"/>
      <c r="F39" s="16"/>
      <c r="G39" s="16"/>
      <c r="H39" s="16"/>
      <c r="I39" s="16"/>
      <c r="J39" s="16" t="s">
        <v>47</v>
      </c>
      <c r="K39" s="16"/>
      <c r="L39" s="16"/>
      <c r="M39" s="16"/>
      <c r="N39" s="16"/>
      <c r="O39" s="16"/>
      <c r="P39" s="17"/>
      <c r="Q39" s="17"/>
      <c r="R39" s="17"/>
      <c r="S39" s="17"/>
      <c r="T39" s="17"/>
    </row>
    <row r="40" spans="1:20" ht="15" customHeight="1">
      <c r="A40" s="16" t="s">
        <v>46</v>
      </c>
      <c r="B40" s="16"/>
      <c r="C40" s="16"/>
      <c r="D40" s="16"/>
      <c r="E40" s="16"/>
      <c r="F40" s="16"/>
      <c r="G40" s="16"/>
      <c r="H40" s="16"/>
      <c r="I40" s="16"/>
      <c r="J40" s="16" t="s">
        <v>48</v>
      </c>
      <c r="K40" s="16"/>
      <c r="L40" s="16"/>
      <c r="M40" s="16"/>
      <c r="N40" s="16"/>
      <c r="O40" s="16"/>
      <c r="P40" s="17"/>
      <c r="Q40" s="17"/>
      <c r="R40" s="17"/>
      <c r="S40" s="17"/>
      <c r="T40" s="17"/>
    </row>
  </sheetData>
  <mergeCells count="35">
    <mergeCell ref="A1:B3"/>
    <mergeCell ref="C1:N1"/>
    <mergeCell ref="O1:T1"/>
    <mergeCell ref="C2:N2"/>
    <mergeCell ref="O2:T2"/>
    <mergeCell ref="C3:N3"/>
    <mergeCell ref="O3:T3"/>
    <mergeCell ref="A4:B4"/>
    <mergeCell ref="C4:N4"/>
    <mergeCell ref="O4:T4"/>
    <mergeCell ref="A5:C5"/>
    <mergeCell ref="D5:Q5"/>
    <mergeCell ref="R5:T5"/>
    <mergeCell ref="A6:C6"/>
    <mergeCell ref="D6:Q6"/>
    <mergeCell ref="R6:T6"/>
    <mergeCell ref="A7:I7"/>
    <mergeCell ref="J7:O7"/>
    <mergeCell ref="P7:T7"/>
    <mergeCell ref="A8:T8"/>
    <mergeCell ref="A9:A10"/>
    <mergeCell ref="B9:B10"/>
    <mergeCell ref="C9:C10"/>
    <mergeCell ref="D9:H9"/>
    <mergeCell ref="J9:N9"/>
    <mergeCell ref="T9:T10"/>
    <mergeCell ref="A36:T36"/>
    <mergeCell ref="A37:T37"/>
    <mergeCell ref="A38:T38"/>
    <mergeCell ref="A39:I39"/>
    <mergeCell ref="A40:I40"/>
    <mergeCell ref="J39:O39"/>
    <mergeCell ref="J40:O40"/>
    <mergeCell ref="P39:T39"/>
    <mergeCell ref="P40:T40"/>
  </mergeCells>
  <pageMargins left="0.75" right="0.75" top="1" bottom="1" header="0.5" footer="0.5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:F80"/>
  <sheetViews>
    <sheetView topLeftCell="A57" workbookViewId="0">
      <selection activeCell="F1" sqref="F1:F80"/>
    </sheetView>
  </sheetViews>
  <sheetFormatPr defaultRowHeight="15"/>
  <cols>
    <col min="5" max="5" width="11.7109375" customWidth="1"/>
  </cols>
  <sheetData>
    <row r="1" spans="5:6">
      <c r="E1" s="1">
        <v>12017019237</v>
      </c>
      <c r="F1">
        <v>40.75</v>
      </c>
    </row>
    <row r="2" spans="5:6">
      <c r="E2" s="1">
        <v>12017019238</v>
      </c>
      <c r="F2">
        <v>28.066666666666666</v>
      </c>
    </row>
    <row r="3" spans="5:6">
      <c r="E3" s="2">
        <v>101519001</v>
      </c>
      <c r="F3">
        <v>25.25</v>
      </c>
    </row>
    <row r="4" spans="5:6">
      <c r="E4" s="1">
        <v>101519006</v>
      </c>
      <c r="F4">
        <v>73.458333333333329</v>
      </c>
    </row>
    <row r="5" spans="5:6">
      <c r="E5" s="1">
        <v>101519012</v>
      </c>
      <c r="F5">
        <v>75.349999999999994</v>
      </c>
    </row>
    <row r="6" spans="5:6">
      <c r="E6" s="1">
        <v>101519013</v>
      </c>
      <c r="F6">
        <v>40.316666666666663</v>
      </c>
    </row>
    <row r="7" spans="5:6">
      <c r="E7" s="1">
        <v>101519015</v>
      </c>
      <c r="F7">
        <v>34.156666666666666</v>
      </c>
    </row>
    <row r="8" spans="5:6">
      <c r="E8" s="1">
        <v>101519016</v>
      </c>
      <c r="F8">
        <v>65.625</v>
      </c>
    </row>
    <row r="9" spans="5:6">
      <c r="E9" s="1">
        <v>101519027</v>
      </c>
      <c r="F9">
        <v>47.158333333333331</v>
      </c>
    </row>
    <row r="10" spans="5:6">
      <c r="E10" s="1">
        <v>101519031</v>
      </c>
      <c r="F10">
        <v>33.816666666666663</v>
      </c>
    </row>
    <row r="11" spans="5:6">
      <c r="E11" s="1">
        <v>101519032</v>
      </c>
      <c r="F11">
        <v>64.699999999999989</v>
      </c>
    </row>
    <row r="12" spans="5:6">
      <c r="E12" s="1">
        <v>101519033</v>
      </c>
      <c r="F12">
        <v>68.674999999999997</v>
      </c>
    </row>
    <row r="13" spans="5:6">
      <c r="E13" s="1">
        <v>101519037</v>
      </c>
      <c r="F13">
        <v>19.8</v>
      </c>
    </row>
    <row r="14" spans="5:6">
      <c r="E14" s="1">
        <v>101519038</v>
      </c>
      <c r="F14">
        <v>40.086666666666666</v>
      </c>
    </row>
    <row r="15" spans="5:6">
      <c r="E15" s="1">
        <v>101519041</v>
      </c>
      <c r="F15">
        <v>40.18</v>
      </c>
    </row>
    <row r="16" spans="5:6">
      <c r="E16" s="1">
        <v>101519044</v>
      </c>
      <c r="F16">
        <v>67.083333333333329</v>
      </c>
    </row>
    <row r="17" spans="5:6">
      <c r="E17" s="1">
        <v>101519052</v>
      </c>
      <c r="F17">
        <v>62.241666666666674</v>
      </c>
    </row>
    <row r="18" spans="5:6">
      <c r="E18" s="1">
        <v>101519072</v>
      </c>
      <c r="F18">
        <v>50.516666666666666</v>
      </c>
    </row>
    <row r="19" spans="5:6">
      <c r="E19" s="1">
        <v>101519082</v>
      </c>
      <c r="F19">
        <v>60.033333333333331</v>
      </c>
    </row>
    <row r="20" spans="5:6">
      <c r="E20" s="1">
        <v>101519095</v>
      </c>
      <c r="F20">
        <v>51.233333333333334</v>
      </c>
    </row>
    <row r="21" spans="5:6">
      <c r="E21" s="1">
        <v>101519109</v>
      </c>
      <c r="F21">
        <v>56.18333333333333</v>
      </c>
    </row>
    <row r="22" spans="5:6">
      <c r="E22" s="1">
        <v>101519116</v>
      </c>
      <c r="F22">
        <v>52.94</v>
      </c>
    </row>
    <row r="23" spans="5:6">
      <c r="E23" s="1">
        <v>101519121</v>
      </c>
      <c r="F23">
        <v>31.81</v>
      </c>
    </row>
    <row r="24" spans="5:6">
      <c r="E24" s="1">
        <v>101519134</v>
      </c>
      <c r="F24">
        <v>54.406666666666666</v>
      </c>
    </row>
    <row r="25" spans="5:6">
      <c r="E25" s="1">
        <v>101519226</v>
      </c>
      <c r="F25">
        <v>47.666666666666671</v>
      </c>
    </row>
    <row r="26" spans="5:6">
      <c r="E26" s="1">
        <v>50620103</v>
      </c>
      <c r="F26">
        <v>42.1</v>
      </c>
    </row>
    <row r="27" spans="5:6">
      <c r="E27" s="1">
        <v>71020197</v>
      </c>
      <c r="F27">
        <v>10.433333333333334</v>
      </c>
    </row>
    <row r="28" spans="5:6">
      <c r="E28" s="1">
        <v>81120044</v>
      </c>
      <c r="F28">
        <v>22.1</v>
      </c>
    </row>
    <row r="29" spans="5:6">
      <c r="E29" s="1">
        <v>81120045</v>
      </c>
      <c r="F29">
        <v>43.949999999999996</v>
      </c>
    </row>
    <row r="30" spans="5:6">
      <c r="E30" s="1">
        <v>81220036</v>
      </c>
      <c r="F30">
        <v>22.033333333333331</v>
      </c>
    </row>
    <row r="31" spans="5:6">
      <c r="E31" s="1">
        <v>81220067</v>
      </c>
      <c r="F31">
        <v>12.35</v>
      </c>
    </row>
    <row r="32" spans="5:6">
      <c r="E32" s="1">
        <v>81220103</v>
      </c>
      <c r="F32">
        <v>10.733333333333333</v>
      </c>
    </row>
    <row r="33" spans="5:6">
      <c r="E33" s="1">
        <v>91420122</v>
      </c>
      <c r="F33">
        <v>25.783333333333335</v>
      </c>
    </row>
    <row r="34" spans="5:6">
      <c r="E34" s="1">
        <v>91420240</v>
      </c>
      <c r="F34">
        <v>28.291666666666664</v>
      </c>
    </row>
    <row r="35" spans="5:6">
      <c r="E35" s="1">
        <v>91420243</v>
      </c>
      <c r="F35">
        <v>20.866666666666667</v>
      </c>
    </row>
    <row r="36" spans="5:6">
      <c r="E36" s="1">
        <v>91420245</v>
      </c>
      <c r="F36">
        <v>43.5</v>
      </c>
    </row>
    <row r="37" spans="5:6">
      <c r="E37" s="1">
        <v>91420259</v>
      </c>
      <c r="F37">
        <v>21.816666666666666</v>
      </c>
    </row>
    <row r="38" spans="5:6">
      <c r="E38" s="1">
        <v>91420268</v>
      </c>
      <c r="F38">
        <v>27.466666666666669</v>
      </c>
    </row>
    <row r="39" spans="5:6">
      <c r="E39" s="1">
        <v>91420310</v>
      </c>
      <c r="F39">
        <v>19.866666666666667</v>
      </c>
    </row>
    <row r="40" spans="5:6">
      <c r="E40" s="1">
        <v>91420315</v>
      </c>
      <c r="F40">
        <v>17.56666666666667</v>
      </c>
    </row>
    <row r="41" spans="5:6">
      <c r="E41" s="1">
        <v>91420330</v>
      </c>
      <c r="F41">
        <v>22.866666666666664</v>
      </c>
    </row>
    <row r="42" spans="5:6">
      <c r="E42" s="1">
        <v>91420378</v>
      </c>
      <c r="F42">
        <v>43.133333333333333</v>
      </c>
    </row>
    <row r="43" spans="5:6">
      <c r="E43" s="1">
        <v>91420395</v>
      </c>
      <c r="F43">
        <v>43.733333333333334</v>
      </c>
    </row>
    <row r="44" spans="5:6" ht="15.75">
      <c r="E44">
        <v>101519022</v>
      </c>
      <c r="F44" s="4">
        <v>43.31666666666667</v>
      </c>
    </row>
    <row r="45" spans="5:6" ht="15.75">
      <c r="E45">
        <v>101519026</v>
      </c>
      <c r="F45" s="4">
        <v>71.283333333333331</v>
      </c>
    </row>
    <row r="46" spans="5:6" ht="15.75">
      <c r="E46">
        <v>101519029</v>
      </c>
      <c r="F46" s="4">
        <v>49.133333333333333</v>
      </c>
    </row>
    <row r="47" spans="5:6" ht="15.75">
      <c r="E47">
        <v>101519042</v>
      </c>
      <c r="F47" s="4">
        <v>43.733333333333334</v>
      </c>
    </row>
    <row r="48" spans="5:6" ht="15.75">
      <c r="E48">
        <v>101519043</v>
      </c>
      <c r="F48" s="4">
        <v>40</v>
      </c>
    </row>
    <row r="49" spans="5:6" ht="15.75">
      <c r="E49">
        <v>101519048</v>
      </c>
      <c r="F49" s="4">
        <v>46.866666666666667</v>
      </c>
    </row>
    <row r="50" spans="5:6" ht="15.75">
      <c r="E50">
        <v>101519049</v>
      </c>
      <c r="F50" s="4">
        <v>60.6</v>
      </c>
    </row>
    <row r="51" spans="5:6" ht="15.75">
      <c r="E51">
        <v>101519059</v>
      </c>
      <c r="F51" s="4">
        <v>42.383333333333333</v>
      </c>
    </row>
    <row r="52" spans="5:6" ht="15.75">
      <c r="E52">
        <v>101519085</v>
      </c>
      <c r="F52" s="4">
        <v>41.15</v>
      </c>
    </row>
    <row r="53" spans="5:6" ht="15.75">
      <c r="E53">
        <v>101519124</v>
      </c>
      <c r="F53" s="4">
        <v>40.6</v>
      </c>
    </row>
    <row r="54" spans="5:6" ht="15.75">
      <c r="E54">
        <v>101519128</v>
      </c>
      <c r="F54" s="4">
        <v>43.783333333333331</v>
      </c>
    </row>
    <row r="55" spans="5:6" ht="15.75">
      <c r="E55">
        <v>101519129</v>
      </c>
      <c r="F55" s="4">
        <v>26.883333333333333</v>
      </c>
    </row>
    <row r="56" spans="5:6" ht="15.75">
      <c r="E56">
        <v>101519135</v>
      </c>
      <c r="F56" s="4">
        <v>25.733333333333334</v>
      </c>
    </row>
    <row r="57" spans="5:6" ht="15.75">
      <c r="E57">
        <v>101519136</v>
      </c>
      <c r="F57" s="4">
        <v>52.983333333333334</v>
      </c>
    </row>
    <row r="58" spans="5:6" ht="15.75">
      <c r="E58">
        <v>101519139</v>
      </c>
      <c r="F58" s="4">
        <v>67.366666666666674</v>
      </c>
    </row>
    <row r="59" spans="5:6" ht="15.75">
      <c r="E59">
        <v>101519147</v>
      </c>
      <c r="F59" s="4">
        <v>46.9</v>
      </c>
    </row>
    <row r="60" spans="5:6" ht="15.75">
      <c r="E60">
        <v>101519152</v>
      </c>
      <c r="F60" s="4">
        <v>40</v>
      </c>
    </row>
    <row r="61" spans="5:6" ht="15.75">
      <c r="E61">
        <v>101519155</v>
      </c>
      <c r="F61" s="4">
        <v>40.016666666666666</v>
      </c>
    </row>
    <row r="62" spans="5:6" ht="15.75">
      <c r="E62">
        <v>101519157</v>
      </c>
      <c r="F62" s="4">
        <v>75.3</v>
      </c>
    </row>
    <row r="63" spans="5:6" ht="15.75">
      <c r="E63">
        <v>101519176</v>
      </c>
      <c r="F63" s="4">
        <v>66.316666666666663</v>
      </c>
    </row>
    <row r="64" spans="5:6" ht="15.75">
      <c r="E64">
        <v>101519180</v>
      </c>
      <c r="F64" s="4">
        <v>40.266666666666666</v>
      </c>
    </row>
    <row r="65" spans="5:6" ht="15.75">
      <c r="E65">
        <v>101519182</v>
      </c>
      <c r="F65" s="4">
        <v>52.066666666666663</v>
      </c>
    </row>
    <row r="66" spans="5:6" ht="15.75">
      <c r="E66">
        <v>101519189</v>
      </c>
      <c r="F66" s="4">
        <v>47.133333333333333</v>
      </c>
    </row>
    <row r="67" spans="5:6" ht="15.75">
      <c r="E67">
        <v>101519194</v>
      </c>
      <c r="F67" s="4">
        <v>55.849999999999994</v>
      </c>
    </row>
    <row r="68" spans="5:6" ht="15.75">
      <c r="E68">
        <v>101519210</v>
      </c>
      <c r="F68" s="4">
        <v>51.1</v>
      </c>
    </row>
    <row r="69" spans="5:6" ht="15.75">
      <c r="E69">
        <v>101519213</v>
      </c>
      <c r="F69" s="4">
        <v>54.516666666666666</v>
      </c>
    </row>
    <row r="70" spans="5:6" ht="15.75">
      <c r="E70">
        <v>101519216</v>
      </c>
      <c r="F70" s="4">
        <v>40.633333333333333</v>
      </c>
    </row>
    <row r="71" spans="5:6" ht="15.75">
      <c r="E71">
        <v>101519217</v>
      </c>
      <c r="F71" s="4">
        <v>44.733333333333334</v>
      </c>
    </row>
    <row r="72" spans="5:6" ht="15.75">
      <c r="E72">
        <v>101519225</v>
      </c>
      <c r="F72" s="4">
        <v>50.75</v>
      </c>
    </row>
    <row r="73" spans="5:6">
      <c r="E73" s="1">
        <v>70920011</v>
      </c>
      <c r="F73">
        <v>40</v>
      </c>
    </row>
    <row r="74" spans="5:6">
      <c r="E74" s="1">
        <v>71020136</v>
      </c>
      <c r="F74">
        <v>24.266666666666666</v>
      </c>
    </row>
    <row r="75" spans="5:6">
      <c r="E75" s="1">
        <v>71020163</v>
      </c>
      <c r="F75">
        <v>40.083333333333329</v>
      </c>
    </row>
    <row r="76" spans="5:6">
      <c r="E76" s="1">
        <v>91320043</v>
      </c>
      <c r="F76">
        <v>55.233333333333334</v>
      </c>
    </row>
    <row r="77" spans="5:6">
      <c r="E77" s="1">
        <v>91320062</v>
      </c>
      <c r="F77">
        <v>22.4</v>
      </c>
    </row>
    <row r="78" spans="5:6">
      <c r="E78" s="1">
        <v>91420072</v>
      </c>
      <c r="F78">
        <v>41.066666666666663</v>
      </c>
    </row>
    <row r="79" spans="5:6">
      <c r="E79" s="1">
        <v>91420104</v>
      </c>
      <c r="F79">
        <v>54.25</v>
      </c>
    </row>
    <row r="80" spans="5:6">
      <c r="E80" s="1">
        <v>91420333</v>
      </c>
      <c r="F80">
        <v>22.3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Asif Hussain</cp:lastModifiedBy>
  <dcterms:created xsi:type="dcterms:W3CDTF">2012-11-29T08:35:34Z</dcterms:created>
  <dcterms:modified xsi:type="dcterms:W3CDTF">2013-02-25T08:54:50Z</dcterms:modified>
</cp:coreProperties>
</file>