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000" windowHeight="6210" tabRatio="340" activeTab="0"/>
  </bookViews>
  <sheets>
    <sheet name="BS(H)" sheetId="1" r:id="rId1"/>
  </sheets>
  <definedNames>
    <definedName name="_xlnm.Print_Area" localSheetId="0">'BS(H)'!$A$1:$V$31</definedName>
    <definedName name="_xlnm.Print_Titles" localSheetId="0">'BS(H)'!$1:$8</definedName>
    <definedName name="Z_2376BC05_C5EB_11D8_84D9_00A0D214C203_.wvu.PrintArea" localSheetId="0" hidden="1">'BS(H)'!$A$1:$Y$29</definedName>
  </definedNames>
  <calcPr fullCalcOnLoad="1"/>
</workbook>
</file>

<file path=xl/comments1.xml><?xml version="1.0" encoding="utf-8"?>
<comments xmlns="http://schemas.openxmlformats.org/spreadsheetml/2006/main">
  <authors>
    <author>Zafar Younas</author>
  </authors>
  <commentList>
    <comment ref="G7" authorId="0">
      <text>
        <r>
          <rPr>
            <sz val="8"/>
            <rFont val="Tahoma"/>
            <family val="2"/>
          </rPr>
          <t>Please enter the correct weightage for right calculation.</t>
        </r>
      </text>
    </comment>
    <comment ref="H7" authorId="0">
      <text>
        <r>
          <rPr>
            <sz val="8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<sst xmlns="http://schemas.openxmlformats.org/spreadsheetml/2006/main" count="61" uniqueCount="61">
  <si>
    <t>Program:</t>
  </si>
  <si>
    <t>Course Code:</t>
  </si>
  <si>
    <t>Course Title:</t>
  </si>
  <si>
    <t>Particulars of Participants</t>
  </si>
  <si>
    <t>I.D. No.</t>
  </si>
  <si>
    <t>Name</t>
  </si>
  <si>
    <t>Office of Controller of Examinations</t>
  </si>
  <si>
    <t>University of Management and Technology</t>
  </si>
  <si>
    <t>Control No.</t>
  </si>
  <si>
    <t>Section:</t>
  </si>
  <si>
    <t>Resource Person: ________________________________________</t>
  </si>
  <si>
    <t>Award List</t>
  </si>
  <si>
    <t>Lab 1</t>
  </si>
  <si>
    <t>Lab2</t>
  </si>
  <si>
    <t>Lab 4</t>
  </si>
  <si>
    <t>Lab 5</t>
  </si>
  <si>
    <t>Lab 10</t>
  </si>
  <si>
    <t>Lab7</t>
  </si>
  <si>
    <t>Semester: Fall 2011</t>
  </si>
  <si>
    <t>Lab 11</t>
  </si>
  <si>
    <t>MUHAMMAD ARIF SAEED</t>
  </si>
  <si>
    <t>Email: arif.saeed@umt.edu.pk</t>
  </si>
  <si>
    <t>Sr. No</t>
  </si>
  <si>
    <t>EL - 416</t>
  </si>
  <si>
    <t>HAFIZ MUHAMMAD LIAQAT AWAN</t>
  </si>
  <si>
    <t>MUHAMMAD SALMAN KHALID</t>
  </si>
  <si>
    <t>IBRAR HUSSAIN</t>
  </si>
  <si>
    <t>INTISAR AHMED</t>
  </si>
  <si>
    <t>UBAID BIN TAHIR</t>
  </si>
  <si>
    <t>BILAL HASSAN</t>
  </si>
  <si>
    <t>KAZIM MAQSOOD</t>
  </si>
  <si>
    <t>FAIZA ZUBAIR</t>
  </si>
  <si>
    <t>TAIMOOR TALAT</t>
  </si>
  <si>
    <t>MUHAMMAD SHOAIB</t>
  </si>
  <si>
    <t>MUHAMMAD ZUBAIR YASIN</t>
  </si>
  <si>
    <t>MUHAMMAD REHAN SALEEM</t>
  </si>
  <si>
    <t>MUHAMMAD FURQAN</t>
  </si>
  <si>
    <t>SAIRA ZAFAR</t>
  </si>
  <si>
    <t>HAFIZ ASIM ALI</t>
  </si>
  <si>
    <t>TALHA HASSAN</t>
  </si>
  <si>
    <t>NAVEED TAIMOOR</t>
  </si>
  <si>
    <t>SYED MUHAMMAD FAHAD ALAM</t>
  </si>
  <si>
    <t>MUHAMMAD SALEEM</t>
  </si>
  <si>
    <t>SHADAB AHMED KHAN</t>
  </si>
  <si>
    <t>ABID ALI</t>
  </si>
  <si>
    <t>ALI EHSAN</t>
  </si>
  <si>
    <t>I&amp;M SEC A1-LAB</t>
  </si>
  <si>
    <t>Lab1</t>
  </si>
  <si>
    <t>Lab 3</t>
  </si>
  <si>
    <t>Lab6</t>
  </si>
  <si>
    <t>Lab8</t>
  </si>
  <si>
    <t>Lab 9</t>
  </si>
  <si>
    <t>SYED HATEEM MUHAMMAD SHAH</t>
  </si>
  <si>
    <t>Lab 12</t>
  </si>
  <si>
    <t xml:space="preserve">       Final Viva</t>
  </si>
  <si>
    <t>Quiz</t>
  </si>
  <si>
    <t>Project</t>
  </si>
  <si>
    <t>Total Labs Evaluations</t>
  </si>
  <si>
    <t>Labs=10</t>
  </si>
  <si>
    <t>Total Marks</t>
  </si>
  <si>
    <t>Fall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</si>
</sst>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:&quot;#,##0_);\(&quot;Rs:&quot;#,##0\)"/>
    <numFmt numFmtId="165" formatCode="&quot;Rs:&quot;#,##0_);[Red]\(&quot;Rs:&quot;#,##0\)"/>
    <numFmt numFmtId="166" formatCode="&quot;Rs:&quot;#,##0.00_);\(&quot;Rs:&quot;#,##0.00\)"/>
    <numFmt numFmtId="167" formatCode="&quot;Rs:&quot;#,##0.00_);[Red]\(&quot;Rs:&quot;#,##0.00\)"/>
    <numFmt numFmtId="168" formatCode="_(&quot;Rs:&quot;* #,##0_);_(&quot;Rs:&quot;* \(#,##0\);_(&quot;Rs:&quot;* &quot;-&quot;_);_(@_)"/>
    <numFmt numFmtId="169" formatCode="_(&quot;Rs:&quot;* #,##0.00_);_(&quot;Rs:&quot;* \(#,##0.00\);_(&quot;Rs:&quot;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;[Red]0.0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_);\(0\)"/>
    <numFmt numFmtId="185" formatCode="[$-409]dddd\,\ mmmm\ dd\,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2"/>
      <name val="MS Sans Serif"/>
      <family val="2"/>
    </font>
    <font>
      <b/>
      <sz val="10"/>
      <name val="Arial"/>
      <family val="2"/>
    </font>
    <font>
      <sz val="16"/>
      <name val="Rodchenko"/>
      <family val="0"/>
    </font>
    <font>
      <b/>
      <u val="single"/>
      <sz val="10"/>
      <name val="Arial"/>
      <family val="2"/>
    </font>
    <font>
      <u val="single"/>
      <sz val="12"/>
      <name val="Arial Black"/>
      <family val="2"/>
    </font>
    <font>
      <sz val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MS Sans Serif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MS Sans Serif"/>
      <family val="2"/>
    </font>
    <font>
      <u val="single"/>
      <sz val="9.6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8"/>
      <name val="Arial"/>
      <family val="2"/>
    </font>
    <font>
      <b/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MS Sans Serif"/>
      <family val="2"/>
    </font>
    <font>
      <u val="single"/>
      <sz val="9.6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66"/>
      <name val="Arial"/>
      <family val="2"/>
    </font>
    <font>
      <b/>
      <sz val="10"/>
      <color rgb="FF000066"/>
      <name val="Verdana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177" fontId="62" fillId="35" borderId="10" xfId="0" applyNumberFormat="1" applyFont="1" applyFill="1" applyBorder="1" applyAlignment="1">
      <alignment horizontal="center" vertical="center" wrapText="1"/>
    </xf>
    <xf numFmtId="177" fontId="4" fillId="35" borderId="10" xfId="0" applyNumberFormat="1" applyFont="1" applyFill="1" applyBorder="1" applyAlignment="1" applyProtection="1">
      <alignment horizontal="center" vertical="center"/>
      <protection locked="0"/>
    </xf>
    <xf numFmtId="177" fontId="4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 applyProtection="1">
      <alignment/>
      <protection locked="0"/>
    </xf>
    <xf numFmtId="177" fontId="4" fillId="36" borderId="10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vertical="center" wrapText="1"/>
      <protection locked="0"/>
    </xf>
    <xf numFmtId="0" fontId="13" fillId="37" borderId="12" xfId="0" applyFont="1" applyFill="1" applyBorder="1" applyAlignment="1" applyProtection="1">
      <alignment horizontal="center" vertical="center"/>
      <protection locked="0"/>
    </xf>
    <xf numFmtId="0" fontId="13" fillId="37" borderId="12" xfId="0" applyFont="1" applyFill="1" applyBorder="1" applyAlignment="1" applyProtection="1">
      <alignment horizontal="center" vertical="center" wrapText="1"/>
      <protection locked="0"/>
    </xf>
    <xf numFmtId="2" fontId="13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vertical="center" textRotation="180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0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714375</xdr:colOff>
      <xdr:row>2</xdr:row>
      <xdr:rowOff>152400</xdr:rowOff>
    </xdr:to>
    <xdr:pic>
      <xdr:nvPicPr>
        <xdr:cNvPr id="1" name="Picture 4" descr="new UMT logo"/>
        <xdr:cNvPicPr preferRelativeResize="1">
          <a:picLocks noChangeAspect="1"/>
        </xdr:cNvPicPr>
      </xdr:nvPicPr>
      <xdr:blipFill>
        <a:blip r:embed="rId1"/>
        <a:srcRect r="6741" b="2154"/>
        <a:stretch>
          <a:fillRect/>
        </a:stretch>
      </xdr:blipFill>
      <xdr:spPr>
        <a:xfrm>
          <a:off x="28575" y="28575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Y566"/>
  <sheetViews>
    <sheetView showGridLines="0" tabSelected="1" view="pageBreakPreview" zoomScale="85" zoomScaleNormal="70" zoomScaleSheetLayoutView="85" zoomScalePageLayoutView="0" workbookViewId="0" topLeftCell="A9">
      <selection activeCell="C14" sqref="C14"/>
    </sheetView>
  </sheetViews>
  <sheetFormatPr defaultColWidth="9.140625" defaultRowHeight="12.75"/>
  <cols>
    <col min="1" max="1" width="7.57421875" style="2" customWidth="1"/>
    <col min="2" max="2" width="16.8515625" style="11" customWidth="1"/>
    <col min="3" max="3" width="42.28125" style="11" customWidth="1"/>
    <col min="4" max="4" width="8.7109375" style="3" hidden="1" customWidth="1"/>
    <col min="5" max="19" width="8.7109375" style="3" customWidth="1"/>
    <col min="20" max="20" width="15.421875" style="28" customWidth="1"/>
    <col min="21" max="21" width="10.421875" style="28" customWidth="1"/>
    <col min="22" max="22" width="10.8515625" style="28" customWidth="1"/>
    <col min="23" max="23" width="5.28125" style="3" customWidth="1"/>
    <col min="24" max="24" width="7.140625" style="3" customWidth="1"/>
    <col min="25" max="25" width="6.28125" style="3" customWidth="1"/>
    <col min="26" max="16384" width="9.140625" style="3" customWidth="1"/>
  </cols>
  <sheetData>
    <row r="1" spans="2:22" ht="28.5" customHeight="1">
      <c r="B1" s="14"/>
      <c r="C1" s="14" t="s">
        <v>7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6" t="s">
        <v>8</v>
      </c>
      <c r="V1" s="16"/>
    </row>
    <row r="2" spans="2:22" ht="21.75" customHeight="1">
      <c r="B2" s="14"/>
      <c r="C2" s="17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"/>
      <c r="U2" s="19" t="s">
        <v>0</v>
      </c>
      <c r="V2" s="19"/>
    </row>
    <row r="3" spans="2:22" ht="18" customHeight="1">
      <c r="B3" s="13"/>
      <c r="C3" s="18" t="s">
        <v>11</v>
      </c>
      <c r="F3" s="13"/>
      <c r="G3" s="13"/>
      <c r="H3" s="13"/>
      <c r="I3" s="13"/>
      <c r="T3" s="12"/>
      <c r="U3" s="16" t="s">
        <v>18</v>
      </c>
      <c r="V3" s="16" t="s">
        <v>60</v>
      </c>
    </row>
    <row r="4" spans="1:22" s="1" customFormat="1" ht="22.5" customHeight="1">
      <c r="A4" s="4"/>
      <c r="B4" s="8" t="s">
        <v>1</v>
      </c>
      <c r="C4" s="44" t="s">
        <v>23</v>
      </c>
      <c r="D4" s="8" t="s">
        <v>2</v>
      </c>
      <c r="E4" s="10"/>
      <c r="F4" s="10"/>
      <c r="G4" s="23" t="s">
        <v>46</v>
      </c>
      <c r="H4" s="9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U4" s="16" t="s">
        <v>9</v>
      </c>
      <c r="V4" s="16"/>
    </row>
    <row r="5" spans="1:22" s="1" customFormat="1" ht="23.25" customHeight="1" thickBot="1">
      <c r="A5" s="4"/>
      <c r="B5" s="16" t="s">
        <v>10</v>
      </c>
      <c r="C5" s="45" t="s">
        <v>20</v>
      </c>
      <c r="D5" s="5"/>
      <c r="E5" s="10"/>
      <c r="F5" s="10"/>
      <c r="G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6" t="s">
        <v>21</v>
      </c>
      <c r="U5" s="11"/>
      <c r="V5" s="11"/>
    </row>
    <row r="6" spans="1:25" ht="37.5" customHeight="1">
      <c r="A6" s="39" t="s">
        <v>22</v>
      </c>
      <c r="B6" s="54" t="s">
        <v>3</v>
      </c>
      <c r="C6" s="54"/>
      <c r="D6" s="40" t="s">
        <v>12</v>
      </c>
      <c r="E6" s="40" t="s">
        <v>47</v>
      </c>
      <c r="F6" s="40" t="s">
        <v>13</v>
      </c>
      <c r="G6" s="41" t="s">
        <v>48</v>
      </c>
      <c r="H6" s="41" t="s">
        <v>14</v>
      </c>
      <c r="I6" s="40" t="s">
        <v>15</v>
      </c>
      <c r="J6" s="40" t="s">
        <v>49</v>
      </c>
      <c r="K6" s="40" t="s">
        <v>17</v>
      </c>
      <c r="L6" s="40" t="s">
        <v>50</v>
      </c>
      <c r="M6" s="40" t="s">
        <v>51</v>
      </c>
      <c r="N6" s="40" t="s">
        <v>16</v>
      </c>
      <c r="O6" s="40" t="s">
        <v>19</v>
      </c>
      <c r="P6" s="42" t="s">
        <v>53</v>
      </c>
      <c r="Q6" s="42" t="s">
        <v>55</v>
      </c>
      <c r="R6" s="42" t="s">
        <v>57</v>
      </c>
      <c r="S6" s="42" t="s">
        <v>58</v>
      </c>
      <c r="T6" s="42" t="s">
        <v>54</v>
      </c>
      <c r="U6" s="42" t="s">
        <v>56</v>
      </c>
      <c r="V6" s="42" t="s">
        <v>59</v>
      </c>
      <c r="W6" s="31"/>
      <c r="X6" s="31"/>
      <c r="Y6" s="31"/>
    </row>
    <row r="7" spans="1:25" s="15" customFormat="1" ht="33.75" customHeight="1">
      <c r="A7" s="43"/>
      <c r="B7" s="47" t="s">
        <v>4</v>
      </c>
      <c r="C7" s="48" t="s">
        <v>5</v>
      </c>
      <c r="D7" s="24">
        <v>10</v>
      </c>
      <c r="E7" s="24">
        <v>10</v>
      </c>
      <c r="F7" s="24">
        <v>10</v>
      </c>
      <c r="G7" s="24">
        <v>10</v>
      </c>
      <c r="H7" s="25">
        <v>10</v>
      </c>
      <c r="I7" s="26">
        <v>10</v>
      </c>
      <c r="J7" s="26">
        <v>10</v>
      </c>
      <c r="K7" s="26">
        <v>10</v>
      </c>
      <c r="L7" s="26">
        <v>10</v>
      </c>
      <c r="M7" s="26">
        <v>10</v>
      </c>
      <c r="N7" s="26">
        <v>10</v>
      </c>
      <c r="O7" s="26">
        <v>10</v>
      </c>
      <c r="P7" s="26">
        <v>10</v>
      </c>
      <c r="Q7" s="26">
        <v>5</v>
      </c>
      <c r="R7" s="26">
        <f>SUM(E7:Q7)</f>
        <v>125</v>
      </c>
      <c r="S7" s="26">
        <f>(10/125)*R7</f>
        <v>10</v>
      </c>
      <c r="T7" s="35">
        <v>8</v>
      </c>
      <c r="U7" s="30">
        <v>2</v>
      </c>
      <c r="V7" s="30">
        <f>S7+T7+U7</f>
        <v>20</v>
      </c>
      <c r="W7" s="36"/>
      <c r="X7" s="36"/>
      <c r="Y7" s="36"/>
    </row>
    <row r="8" spans="1:25" ht="18" customHeight="1">
      <c r="A8" s="50">
        <v>1</v>
      </c>
      <c r="B8" s="51">
        <v>71020018</v>
      </c>
      <c r="C8" s="51" t="s">
        <v>24</v>
      </c>
      <c r="D8" s="51"/>
      <c r="E8" s="32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7">
        <v>8</v>
      </c>
      <c r="M8" s="37">
        <v>8</v>
      </c>
      <c r="N8" s="37">
        <v>0</v>
      </c>
      <c r="O8" s="37">
        <v>8</v>
      </c>
      <c r="P8" s="37">
        <v>8</v>
      </c>
      <c r="Q8" s="37">
        <v>0</v>
      </c>
      <c r="R8" s="26">
        <f aca="true" t="shared" si="0" ref="R8:R30">SUM(E8:Q8)</f>
        <v>32</v>
      </c>
      <c r="S8" s="26">
        <f aca="true" t="shared" si="1" ref="S8:S30">(10/125)*R8</f>
        <v>2.56</v>
      </c>
      <c r="T8" s="46">
        <v>0</v>
      </c>
      <c r="U8" s="29">
        <v>0</v>
      </c>
      <c r="V8" s="30">
        <f aca="true" t="shared" si="2" ref="V8:V30">S8+T8+U8</f>
        <v>2.56</v>
      </c>
      <c r="W8" s="31"/>
      <c r="X8" s="31"/>
      <c r="Y8" s="31"/>
    </row>
    <row r="9" spans="1:25" ht="18" customHeight="1">
      <c r="A9" s="50">
        <v>2</v>
      </c>
      <c r="B9" s="51">
        <v>71020127</v>
      </c>
      <c r="C9" s="51" t="s">
        <v>52</v>
      </c>
      <c r="D9" s="51"/>
      <c r="E9" s="32">
        <v>0</v>
      </c>
      <c r="F9" s="33">
        <v>0</v>
      </c>
      <c r="G9" s="33">
        <v>0</v>
      </c>
      <c r="H9" s="33">
        <v>0</v>
      </c>
      <c r="I9" s="33">
        <v>9</v>
      </c>
      <c r="J9" s="33">
        <v>8</v>
      </c>
      <c r="K9" s="33">
        <v>8</v>
      </c>
      <c r="L9" s="37">
        <v>6</v>
      </c>
      <c r="M9" s="37">
        <v>10</v>
      </c>
      <c r="N9" s="37">
        <v>7</v>
      </c>
      <c r="O9" s="37">
        <v>8</v>
      </c>
      <c r="P9" s="37">
        <v>8</v>
      </c>
      <c r="Q9" s="37">
        <v>3</v>
      </c>
      <c r="R9" s="26">
        <f t="shared" si="0"/>
        <v>67</v>
      </c>
      <c r="S9" s="26">
        <f t="shared" si="1"/>
        <v>5.36</v>
      </c>
      <c r="T9" s="46">
        <v>5</v>
      </c>
      <c r="U9" s="29">
        <v>1</v>
      </c>
      <c r="V9" s="30">
        <f t="shared" si="2"/>
        <v>11.36</v>
      </c>
      <c r="W9" s="31"/>
      <c r="X9" s="31"/>
      <c r="Y9" s="31"/>
    </row>
    <row r="10" spans="1:25" ht="18" customHeight="1">
      <c r="A10" s="50">
        <f>A9+1</f>
        <v>3</v>
      </c>
      <c r="B10" s="51">
        <v>91420009</v>
      </c>
      <c r="C10" s="51" t="s">
        <v>25</v>
      </c>
      <c r="D10" s="51"/>
      <c r="E10" s="32">
        <v>9</v>
      </c>
      <c r="F10" s="33">
        <v>10</v>
      </c>
      <c r="G10" s="33">
        <v>10</v>
      </c>
      <c r="H10" s="33">
        <v>10</v>
      </c>
      <c r="I10" s="37">
        <v>10</v>
      </c>
      <c r="J10" s="37">
        <v>10</v>
      </c>
      <c r="K10" s="33">
        <v>10</v>
      </c>
      <c r="L10" s="37">
        <v>10</v>
      </c>
      <c r="M10" s="37">
        <v>10</v>
      </c>
      <c r="N10" s="37">
        <v>10</v>
      </c>
      <c r="O10" s="37">
        <v>9</v>
      </c>
      <c r="P10" s="37">
        <v>9</v>
      </c>
      <c r="Q10" s="37">
        <v>5</v>
      </c>
      <c r="R10" s="26">
        <f t="shared" si="0"/>
        <v>122</v>
      </c>
      <c r="S10" s="26">
        <f t="shared" si="1"/>
        <v>9.76</v>
      </c>
      <c r="T10" s="46">
        <v>8</v>
      </c>
      <c r="U10" s="29">
        <v>2</v>
      </c>
      <c r="V10" s="30">
        <f t="shared" si="2"/>
        <v>19.759999999999998</v>
      </c>
      <c r="W10" s="31"/>
      <c r="X10" s="31"/>
      <c r="Y10" s="31"/>
    </row>
    <row r="11" spans="1:25" ht="18" customHeight="1">
      <c r="A11" s="50">
        <f aca="true" t="shared" si="3" ref="A11:A29">A10+1</f>
        <v>4</v>
      </c>
      <c r="B11" s="51">
        <v>91420010</v>
      </c>
      <c r="C11" s="51" t="s">
        <v>26</v>
      </c>
      <c r="D11" s="51"/>
      <c r="E11" s="34">
        <v>9</v>
      </c>
      <c r="F11" s="33">
        <v>10</v>
      </c>
      <c r="G11" s="33">
        <v>10</v>
      </c>
      <c r="H11" s="33">
        <v>9</v>
      </c>
      <c r="I11" s="33">
        <v>9</v>
      </c>
      <c r="J11" s="33">
        <v>10</v>
      </c>
      <c r="K11" s="33">
        <v>10</v>
      </c>
      <c r="L11" s="33">
        <v>10</v>
      </c>
      <c r="M11" s="33">
        <v>10</v>
      </c>
      <c r="N11" s="33">
        <v>10</v>
      </c>
      <c r="O11" s="33">
        <v>9</v>
      </c>
      <c r="P11" s="33">
        <v>9</v>
      </c>
      <c r="Q11" s="33">
        <v>4</v>
      </c>
      <c r="R11" s="26">
        <f t="shared" si="0"/>
        <v>119</v>
      </c>
      <c r="S11" s="26">
        <f t="shared" si="1"/>
        <v>9.52</v>
      </c>
      <c r="T11" s="46">
        <v>6</v>
      </c>
      <c r="U11" s="29">
        <v>2</v>
      </c>
      <c r="V11" s="30">
        <f t="shared" si="2"/>
        <v>17.52</v>
      </c>
      <c r="W11" s="31"/>
      <c r="X11" s="31"/>
      <c r="Y11" s="31"/>
    </row>
    <row r="12" spans="1:25" ht="18" customHeight="1">
      <c r="A12" s="50">
        <f t="shared" si="3"/>
        <v>5</v>
      </c>
      <c r="B12" s="51">
        <v>91420013</v>
      </c>
      <c r="C12" s="51" t="s">
        <v>27</v>
      </c>
      <c r="D12" s="51"/>
      <c r="E12" s="32">
        <v>9</v>
      </c>
      <c r="F12" s="33">
        <v>10</v>
      </c>
      <c r="G12" s="33">
        <v>9</v>
      </c>
      <c r="H12" s="33">
        <v>9</v>
      </c>
      <c r="I12" s="33">
        <v>0</v>
      </c>
      <c r="J12" s="33">
        <v>9</v>
      </c>
      <c r="K12" s="33">
        <v>9</v>
      </c>
      <c r="L12" s="33">
        <v>10</v>
      </c>
      <c r="M12" s="33">
        <v>10</v>
      </c>
      <c r="N12" s="33">
        <v>8</v>
      </c>
      <c r="O12" s="33">
        <v>10</v>
      </c>
      <c r="P12" s="33">
        <v>10</v>
      </c>
      <c r="Q12" s="33">
        <v>5</v>
      </c>
      <c r="R12" s="26">
        <f t="shared" si="0"/>
        <v>108</v>
      </c>
      <c r="S12" s="26">
        <f t="shared" si="1"/>
        <v>8.64</v>
      </c>
      <c r="T12" s="46">
        <v>7</v>
      </c>
      <c r="U12" s="29">
        <v>2</v>
      </c>
      <c r="V12" s="30">
        <f t="shared" si="2"/>
        <v>17.64</v>
      </c>
      <c r="W12" s="31"/>
      <c r="X12" s="31"/>
      <c r="Y12" s="31"/>
    </row>
    <row r="13" spans="1:25" ht="18" customHeight="1">
      <c r="A13" s="50">
        <f t="shared" si="3"/>
        <v>6</v>
      </c>
      <c r="B13" s="51">
        <v>91420037</v>
      </c>
      <c r="C13" s="51" t="s">
        <v>28</v>
      </c>
      <c r="D13" s="51"/>
      <c r="E13" s="34">
        <v>9</v>
      </c>
      <c r="F13" s="33">
        <v>10</v>
      </c>
      <c r="G13" s="33">
        <v>9</v>
      </c>
      <c r="H13" s="33">
        <v>10</v>
      </c>
      <c r="I13" s="33">
        <v>10</v>
      </c>
      <c r="J13" s="33">
        <v>10</v>
      </c>
      <c r="K13" s="33">
        <v>10</v>
      </c>
      <c r="L13" s="33">
        <v>0</v>
      </c>
      <c r="M13" s="33">
        <v>9.5</v>
      </c>
      <c r="N13" s="33">
        <v>8</v>
      </c>
      <c r="O13" s="33">
        <v>10</v>
      </c>
      <c r="P13" s="33">
        <v>10</v>
      </c>
      <c r="Q13" s="33">
        <v>4</v>
      </c>
      <c r="R13" s="26">
        <f t="shared" si="0"/>
        <v>109.5</v>
      </c>
      <c r="S13" s="26">
        <f t="shared" si="1"/>
        <v>8.76</v>
      </c>
      <c r="T13" s="46">
        <v>7</v>
      </c>
      <c r="U13" s="29">
        <v>2</v>
      </c>
      <c r="V13" s="30">
        <f t="shared" si="2"/>
        <v>17.759999999999998</v>
      </c>
      <c r="W13" s="31"/>
      <c r="X13" s="31"/>
      <c r="Y13" s="31"/>
    </row>
    <row r="14" spans="1:25" ht="18" customHeight="1">
      <c r="A14" s="50">
        <f t="shared" si="3"/>
        <v>7</v>
      </c>
      <c r="B14" s="51">
        <v>91420054</v>
      </c>
      <c r="C14" s="51" t="s">
        <v>29</v>
      </c>
      <c r="D14" s="51"/>
      <c r="E14" s="32">
        <v>9</v>
      </c>
      <c r="F14" s="33">
        <v>10</v>
      </c>
      <c r="G14" s="33">
        <v>10</v>
      </c>
      <c r="H14" s="33">
        <v>0</v>
      </c>
      <c r="I14" s="33">
        <v>10</v>
      </c>
      <c r="J14" s="33">
        <v>10</v>
      </c>
      <c r="K14" s="33">
        <v>10</v>
      </c>
      <c r="L14" s="33">
        <v>10</v>
      </c>
      <c r="M14" s="33">
        <v>9.5</v>
      </c>
      <c r="N14" s="33">
        <v>10</v>
      </c>
      <c r="O14" s="33">
        <v>9</v>
      </c>
      <c r="P14" s="33">
        <v>8</v>
      </c>
      <c r="Q14" s="33">
        <v>5</v>
      </c>
      <c r="R14" s="26">
        <f t="shared" si="0"/>
        <v>110.5</v>
      </c>
      <c r="S14" s="26">
        <f t="shared" si="1"/>
        <v>8.84</v>
      </c>
      <c r="T14" s="46">
        <v>8</v>
      </c>
      <c r="U14" s="29">
        <v>2</v>
      </c>
      <c r="V14" s="30">
        <f t="shared" si="2"/>
        <v>18.84</v>
      </c>
      <c r="W14" s="31"/>
      <c r="X14" s="31"/>
      <c r="Y14" s="31"/>
    </row>
    <row r="15" spans="1:25" ht="18" customHeight="1">
      <c r="A15" s="50">
        <f t="shared" si="3"/>
        <v>8</v>
      </c>
      <c r="B15" s="51">
        <v>91420057</v>
      </c>
      <c r="C15" s="51" t="s">
        <v>30</v>
      </c>
      <c r="D15" s="51"/>
      <c r="E15" s="32">
        <v>9</v>
      </c>
      <c r="F15" s="33">
        <v>10</v>
      </c>
      <c r="G15" s="32">
        <v>10</v>
      </c>
      <c r="H15" s="32">
        <v>9.5</v>
      </c>
      <c r="I15" s="32">
        <v>9</v>
      </c>
      <c r="J15" s="32">
        <v>9</v>
      </c>
      <c r="K15" s="32">
        <v>9</v>
      </c>
      <c r="L15" s="32">
        <v>8</v>
      </c>
      <c r="M15" s="33">
        <v>9.5</v>
      </c>
      <c r="N15" s="32">
        <v>8</v>
      </c>
      <c r="O15" s="32">
        <v>8</v>
      </c>
      <c r="P15" s="32">
        <v>8</v>
      </c>
      <c r="Q15" s="32">
        <v>4</v>
      </c>
      <c r="R15" s="26">
        <f t="shared" si="0"/>
        <v>111</v>
      </c>
      <c r="S15" s="26">
        <f t="shared" si="1"/>
        <v>8.88</v>
      </c>
      <c r="T15" s="46">
        <v>6</v>
      </c>
      <c r="U15" s="32">
        <v>2</v>
      </c>
      <c r="V15" s="30">
        <f t="shared" si="2"/>
        <v>16.880000000000003</v>
      </c>
      <c r="W15" s="31"/>
      <c r="X15" s="31"/>
      <c r="Y15" s="31"/>
    </row>
    <row r="16" spans="1:25" ht="18" customHeight="1">
      <c r="A16" s="50">
        <f t="shared" si="3"/>
        <v>9</v>
      </c>
      <c r="B16" s="51">
        <v>91420061</v>
      </c>
      <c r="C16" s="51" t="s">
        <v>31</v>
      </c>
      <c r="D16" s="51"/>
      <c r="E16" s="32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26">
        <f t="shared" si="0"/>
        <v>0</v>
      </c>
      <c r="S16" s="26">
        <f t="shared" si="1"/>
        <v>0</v>
      </c>
      <c r="T16" s="46">
        <v>0</v>
      </c>
      <c r="U16" s="29">
        <v>0</v>
      </c>
      <c r="V16" s="30">
        <f t="shared" si="2"/>
        <v>0</v>
      </c>
      <c r="W16" s="31"/>
      <c r="X16" s="31"/>
      <c r="Y16" s="31"/>
    </row>
    <row r="17" spans="1:22" s="31" customFormat="1" ht="18" customHeight="1">
      <c r="A17" s="50">
        <f t="shared" si="3"/>
        <v>10</v>
      </c>
      <c r="B17" s="51">
        <v>91420067</v>
      </c>
      <c r="C17" s="51" t="s">
        <v>32</v>
      </c>
      <c r="D17" s="51"/>
      <c r="E17" s="32">
        <v>9</v>
      </c>
      <c r="F17" s="33">
        <v>10</v>
      </c>
      <c r="G17" s="32">
        <v>9</v>
      </c>
      <c r="H17" s="32">
        <v>9</v>
      </c>
      <c r="I17" s="32">
        <v>0</v>
      </c>
      <c r="J17" s="32">
        <v>9</v>
      </c>
      <c r="K17" s="32">
        <v>8</v>
      </c>
      <c r="L17" s="32">
        <v>8</v>
      </c>
      <c r="M17" s="32">
        <v>8</v>
      </c>
      <c r="N17" s="32">
        <v>9.5</v>
      </c>
      <c r="O17" s="32">
        <v>8</v>
      </c>
      <c r="P17" s="32">
        <v>8</v>
      </c>
      <c r="Q17" s="32">
        <v>4</v>
      </c>
      <c r="R17" s="26">
        <f t="shared" si="0"/>
        <v>99.5</v>
      </c>
      <c r="S17" s="26">
        <f t="shared" si="1"/>
        <v>7.96</v>
      </c>
      <c r="T17" s="46">
        <v>5</v>
      </c>
      <c r="U17" s="38">
        <v>2</v>
      </c>
      <c r="V17" s="30">
        <f t="shared" si="2"/>
        <v>14.96</v>
      </c>
    </row>
    <row r="18" spans="1:22" s="31" customFormat="1" ht="18" customHeight="1">
      <c r="A18" s="50">
        <f t="shared" si="3"/>
        <v>11</v>
      </c>
      <c r="B18" s="51">
        <v>91420071</v>
      </c>
      <c r="C18" s="51" t="s">
        <v>33</v>
      </c>
      <c r="D18" s="51"/>
      <c r="E18" s="32">
        <v>10</v>
      </c>
      <c r="F18" s="33">
        <v>10</v>
      </c>
      <c r="G18" s="33">
        <v>10</v>
      </c>
      <c r="H18" s="33">
        <v>9</v>
      </c>
      <c r="I18" s="33">
        <v>10</v>
      </c>
      <c r="J18" s="33">
        <v>9</v>
      </c>
      <c r="K18" s="33">
        <v>10</v>
      </c>
      <c r="L18" s="33">
        <v>10</v>
      </c>
      <c r="M18" s="33">
        <v>10</v>
      </c>
      <c r="N18" s="33">
        <v>10</v>
      </c>
      <c r="O18" s="33">
        <v>10</v>
      </c>
      <c r="P18" s="33">
        <v>10</v>
      </c>
      <c r="Q18" s="33">
        <v>4</v>
      </c>
      <c r="R18" s="26">
        <f t="shared" si="0"/>
        <v>122</v>
      </c>
      <c r="S18" s="26">
        <f t="shared" si="1"/>
        <v>9.76</v>
      </c>
      <c r="T18" s="46">
        <v>8</v>
      </c>
      <c r="U18" s="38">
        <v>2</v>
      </c>
      <c r="V18" s="30">
        <f t="shared" si="2"/>
        <v>19.759999999999998</v>
      </c>
    </row>
    <row r="19" spans="1:22" s="31" customFormat="1" ht="18" customHeight="1">
      <c r="A19" s="50">
        <f t="shared" si="3"/>
        <v>12</v>
      </c>
      <c r="B19" s="51">
        <v>91420120</v>
      </c>
      <c r="C19" s="51" t="s">
        <v>34</v>
      </c>
      <c r="D19" s="51"/>
      <c r="E19" s="32">
        <v>7</v>
      </c>
      <c r="F19" s="33">
        <v>10</v>
      </c>
      <c r="G19" s="33">
        <v>7</v>
      </c>
      <c r="H19" s="33">
        <v>9</v>
      </c>
      <c r="I19" s="33">
        <v>9</v>
      </c>
      <c r="J19" s="33">
        <v>9</v>
      </c>
      <c r="K19" s="33">
        <v>10</v>
      </c>
      <c r="L19" s="33">
        <v>8</v>
      </c>
      <c r="M19" s="33">
        <v>8</v>
      </c>
      <c r="N19" s="33">
        <v>10</v>
      </c>
      <c r="O19" s="33">
        <v>8</v>
      </c>
      <c r="P19" s="33">
        <v>10</v>
      </c>
      <c r="Q19" s="33">
        <v>4</v>
      </c>
      <c r="R19" s="26">
        <f t="shared" si="0"/>
        <v>109</v>
      </c>
      <c r="S19" s="26">
        <f t="shared" si="1"/>
        <v>8.72</v>
      </c>
      <c r="T19" s="46">
        <v>3</v>
      </c>
      <c r="U19" s="29">
        <v>2</v>
      </c>
      <c r="V19" s="30">
        <f t="shared" si="2"/>
        <v>13.72</v>
      </c>
    </row>
    <row r="20" spans="1:22" s="31" customFormat="1" ht="18" customHeight="1">
      <c r="A20" s="50">
        <f t="shared" si="3"/>
        <v>13</v>
      </c>
      <c r="B20" s="51">
        <v>91420184</v>
      </c>
      <c r="C20" s="51" t="s">
        <v>35</v>
      </c>
      <c r="D20" s="51"/>
      <c r="E20" s="32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9</v>
      </c>
      <c r="L20" s="33">
        <v>9</v>
      </c>
      <c r="M20" s="33">
        <v>10</v>
      </c>
      <c r="N20" s="33">
        <v>9</v>
      </c>
      <c r="O20" s="33">
        <v>10</v>
      </c>
      <c r="P20" s="33">
        <v>10</v>
      </c>
      <c r="Q20" s="33">
        <v>3</v>
      </c>
      <c r="R20" s="26">
        <f t="shared" si="0"/>
        <v>120</v>
      </c>
      <c r="S20" s="26">
        <f t="shared" si="1"/>
        <v>9.6</v>
      </c>
      <c r="T20" s="46">
        <v>8</v>
      </c>
      <c r="U20" s="29">
        <v>2</v>
      </c>
      <c r="V20" s="30">
        <f t="shared" si="2"/>
        <v>19.6</v>
      </c>
    </row>
    <row r="21" spans="1:25" ht="18" customHeight="1">
      <c r="A21" s="50">
        <f t="shared" si="3"/>
        <v>14</v>
      </c>
      <c r="B21" s="51">
        <v>91420193</v>
      </c>
      <c r="C21" s="51" t="s">
        <v>36</v>
      </c>
      <c r="D21" s="51"/>
      <c r="E21" s="32">
        <v>9</v>
      </c>
      <c r="F21" s="33">
        <v>10</v>
      </c>
      <c r="G21" s="33">
        <v>9</v>
      </c>
      <c r="H21" s="33">
        <v>9</v>
      </c>
      <c r="I21" s="33">
        <v>9</v>
      </c>
      <c r="J21" s="33">
        <v>9</v>
      </c>
      <c r="K21" s="33">
        <v>10</v>
      </c>
      <c r="L21" s="33">
        <v>0</v>
      </c>
      <c r="M21" s="33">
        <v>9.5</v>
      </c>
      <c r="N21" s="33">
        <v>9</v>
      </c>
      <c r="O21" s="33">
        <v>8</v>
      </c>
      <c r="P21" s="33">
        <v>10</v>
      </c>
      <c r="Q21" s="33">
        <v>1</v>
      </c>
      <c r="R21" s="26">
        <f t="shared" si="0"/>
        <v>102.5</v>
      </c>
      <c r="S21" s="26">
        <f t="shared" si="1"/>
        <v>8.2</v>
      </c>
      <c r="T21" s="46">
        <v>7</v>
      </c>
      <c r="U21" s="29">
        <v>2</v>
      </c>
      <c r="V21" s="30">
        <f t="shared" si="2"/>
        <v>17.2</v>
      </c>
      <c r="W21" s="31"/>
      <c r="X21" s="31"/>
      <c r="Y21" s="31"/>
    </row>
    <row r="22" spans="1:22" s="31" customFormat="1" ht="18" customHeight="1">
      <c r="A22" s="50">
        <f t="shared" si="3"/>
        <v>15</v>
      </c>
      <c r="B22" s="51">
        <v>91420254</v>
      </c>
      <c r="C22" s="51" t="s">
        <v>37</v>
      </c>
      <c r="D22" s="51"/>
      <c r="E22" s="32">
        <v>9</v>
      </c>
      <c r="F22" s="33">
        <v>10</v>
      </c>
      <c r="G22" s="33">
        <v>10</v>
      </c>
      <c r="H22" s="33">
        <v>8</v>
      </c>
      <c r="I22" s="33">
        <v>10</v>
      </c>
      <c r="J22" s="33">
        <v>9</v>
      </c>
      <c r="K22" s="33">
        <v>10</v>
      </c>
      <c r="L22" s="33">
        <v>8</v>
      </c>
      <c r="M22" s="33">
        <v>8</v>
      </c>
      <c r="N22" s="33">
        <v>8</v>
      </c>
      <c r="O22" s="33">
        <v>8</v>
      </c>
      <c r="P22" s="33">
        <v>8</v>
      </c>
      <c r="Q22" s="33">
        <v>4</v>
      </c>
      <c r="R22" s="26">
        <f t="shared" si="0"/>
        <v>110</v>
      </c>
      <c r="S22" s="26">
        <f t="shared" si="1"/>
        <v>8.8</v>
      </c>
      <c r="T22" s="46">
        <v>5</v>
      </c>
      <c r="U22" s="38">
        <v>1</v>
      </c>
      <c r="V22" s="30">
        <f t="shared" si="2"/>
        <v>14.8</v>
      </c>
    </row>
    <row r="23" spans="1:22" s="31" customFormat="1" ht="18" customHeight="1">
      <c r="A23" s="50">
        <f t="shared" si="3"/>
        <v>16</v>
      </c>
      <c r="B23" s="51">
        <v>91420321</v>
      </c>
      <c r="C23" s="51" t="s">
        <v>38</v>
      </c>
      <c r="D23" s="51"/>
      <c r="E23" s="32">
        <v>10</v>
      </c>
      <c r="F23" s="33">
        <v>10</v>
      </c>
      <c r="G23" s="33">
        <v>9</v>
      </c>
      <c r="H23" s="33">
        <v>10</v>
      </c>
      <c r="I23" s="33">
        <v>10</v>
      </c>
      <c r="J23" s="33">
        <v>9</v>
      </c>
      <c r="K23" s="33">
        <v>9</v>
      </c>
      <c r="L23" s="33">
        <v>9.5</v>
      </c>
      <c r="M23" s="33">
        <v>8</v>
      </c>
      <c r="N23" s="33">
        <v>8</v>
      </c>
      <c r="O23" s="33">
        <v>8</v>
      </c>
      <c r="P23" s="33">
        <v>8</v>
      </c>
      <c r="Q23" s="33">
        <v>1</v>
      </c>
      <c r="R23" s="26">
        <f t="shared" si="0"/>
        <v>109.5</v>
      </c>
      <c r="S23" s="26">
        <f t="shared" si="1"/>
        <v>8.76</v>
      </c>
      <c r="T23" s="46">
        <v>6</v>
      </c>
      <c r="U23" s="29">
        <v>2</v>
      </c>
      <c r="V23" s="30">
        <f t="shared" si="2"/>
        <v>16.759999999999998</v>
      </c>
    </row>
    <row r="24" spans="1:22" s="31" customFormat="1" ht="18" customHeight="1">
      <c r="A24" s="50">
        <f t="shared" si="3"/>
        <v>17</v>
      </c>
      <c r="B24" s="51">
        <v>91420342</v>
      </c>
      <c r="C24" s="51" t="s">
        <v>39</v>
      </c>
      <c r="D24" s="51"/>
      <c r="E24" s="32">
        <v>10</v>
      </c>
      <c r="F24" s="33">
        <v>10</v>
      </c>
      <c r="G24" s="33">
        <v>8</v>
      </c>
      <c r="H24" s="33">
        <v>10</v>
      </c>
      <c r="I24" s="33">
        <v>10</v>
      </c>
      <c r="J24" s="33">
        <v>9</v>
      </c>
      <c r="K24" s="33">
        <v>9</v>
      </c>
      <c r="L24" s="33">
        <v>10</v>
      </c>
      <c r="M24" s="33">
        <v>9.5</v>
      </c>
      <c r="N24" s="33">
        <v>9.5</v>
      </c>
      <c r="O24" s="33">
        <v>8</v>
      </c>
      <c r="P24" s="33">
        <v>10</v>
      </c>
      <c r="Q24" s="33">
        <v>0</v>
      </c>
      <c r="R24" s="26">
        <f t="shared" si="0"/>
        <v>113</v>
      </c>
      <c r="S24" s="26">
        <f t="shared" si="1"/>
        <v>9.040000000000001</v>
      </c>
      <c r="T24" s="46">
        <v>7</v>
      </c>
      <c r="U24" s="29">
        <v>2</v>
      </c>
      <c r="V24" s="30">
        <f t="shared" si="2"/>
        <v>18.04</v>
      </c>
    </row>
    <row r="25" spans="1:22" s="31" customFormat="1" ht="18" customHeight="1">
      <c r="A25" s="50">
        <f t="shared" si="3"/>
        <v>18</v>
      </c>
      <c r="B25" s="51">
        <v>91420353</v>
      </c>
      <c r="C25" s="51" t="s">
        <v>40</v>
      </c>
      <c r="D25" s="51"/>
      <c r="E25" s="32">
        <v>9</v>
      </c>
      <c r="F25" s="33">
        <v>10</v>
      </c>
      <c r="G25" s="33">
        <v>0</v>
      </c>
      <c r="H25" s="33">
        <v>10</v>
      </c>
      <c r="I25" s="33">
        <v>9</v>
      </c>
      <c r="J25" s="33">
        <v>10</v>
      </c>
      <c r="K25" s="33">
        <v>9</v>
      </c>
      <c r="L25" s="33">
        <v>8.5</v>
      </c>
      <c r="M25" s="33">
        <v>8</v>
      </c>
      <c r="N25" s="33">
        <v>9</v>
      </c>
      <c r="O25" s="33">
        <v>8</v>
      </c>
      <c r="P25" s="33">
        <v>8</v>
      </c>
      <c r="Q25" s="33">
        <v>5</v>
      </c>
      <c r="R25" s="26">
        <f t="shared" si="0"/>
        <v>103.5</v>
      </c>
      <c r="S25" s="26">
        <f t="shared" si="1"/>
        <v>8.28</v>
      </c>
      <c r="T25" s="46">
        <v>6</v>
      </c>
      <c r="U25" s="29">
        <v>2</v>
      </c>
      <c r="V25" s="30">
        <f t="shared" si="2"/>
        <v>16.28</v>
      </c>
    </row>
    <row r="26" spans="1:22" s="31" customFormat="1" ht="18" customHeight="1">
      <c r="A26" s="50">
        <f t="shared" si="3"/>
        <v>19</v>
      </c>
      <c r="B26" s="51">
        <v>91420355</v>
      </c>
      <c r="C26" s="51" t="s">
        <v>41</v>
      </c>
      <c r="D26" s="51"/>
      <c r="E26" s="32">
        <v>10</v>
      </c>
      <c r="F26" s="33">
        <v>10</v>
      </c>
      <c r="G26" s="33">
        <v>8</v>
      </c>
      <c r="H26" s="33">
        <v>9</v>
      </c>
      <c r="I26" s="33">
        <v>9</v>
      </c>
      <c r="J26" s="33">
        <v>9.5</v>
      </c>
      <c r="K26" s="33">
        <v>10</v>
      </c>
      <c r="L26" s="33">
        <v>10</v>
      </c>
      <c r="M26" s="33">
        <v>10</v>
      </c>
      <c r="N26" s="33">
        <v>9.5</v>
      </c>
      <c r="O26" s="33">
        <v>10</v>
      </c>
      <c r="P26" s="33">
        <v>9</v>
      </c>
      <c r="Q26" s="33">
        <v>4</v>
      </c>
      <c r="R26" s="26">
        <f t="shared" si="0"/>
        <v>118</v>
      </c>
      <c r="S26" s="26">
        <f t="shared" si="1"/>
        <v>9.44</v>
      </c>
      <c r="T26" s="46">
        <v>6</v>
      </c>
      <c r="U26" s="29">
        <v>2</v>
      </c>
      <c r="V26" s="30">
        <f t="shared" si="2"/>
        <v>17.439999999999998</v>
      </c>
    </row>
    <row r="27" spans="1:22" s="31" customFormat="1" ht="18" customHeight="1">
      <c r="A27" s="50">
        <f t="shared" si="3"/>
        <v>20</v>
      </c>
      <c r="B27" s="51">
        <v>91420360</v>
      </c>
      <c r="C27" s="51" t="s">
        <v>42</v>
      </c>
      <c r="D27" s="51"/>
      <c r="E27" s="32">
        <v>9</v>
      </c>
      <c r="F27" s="33">
        <v>10</v>
      </c>
      <c r="G27" s="33">
        <v>8</v>
      </c>
      <c r="H27" s="33">
        <v>8</v>
      </c>
      <c r="I27" s="33">
        <v>0</v>
      </c>
      <c r="J27" s="33">
        <v>9</v>
      </c>
      <c r="K27" s="33">
        <v>9</v>
      </c>
      <c r="L27" s="33">
        <v>9.5</v>
      </c>
      <c r="M27" s="33">
        <v>8</v>
      </c>
      <c r="N27" s="33">
        <v>8</v>
      </c>
      <c r="O27" s="33">
        <v>8</v>
      </c>
      <c r="P27" s="33">
        <v>8</v>
      </c>
      <c r="Q27" s="33">
        <v>1</v>
      </c>
      <c r="R27" s="26">
        <f t="shared" si="0"/>
        <v>95.5</v>
      </c>
      <c r="S27" s="26">
        <f t="shared" si="1"/>
        <v>7.640000000000001</v>
      </c>
      <c r="T27" s="46">
        <v>4</v>
      </c>
      <c r="U27" s="29">
        <v>2</v>
      </c>
      <c r="V27" s="30">
        <f t="shared" si="2"/>
        <v>13.64</v>
      </c>
    </row>
    <row r="28" spans="1:22" s="31" customFormat="1" ht="18" customHeight="1">
      <c r="A28" s="50">
        <f t="shared" si="3"/>
        <v>21</v>
      </c>
      <c r="B28" s="51">
        <v>91420364</v>
      </c>
      <c r="C28" s="51" t="s">
        <v>43</v>
      </c>
      <c r="D28" s="51"/>
      <c r="E28" s="32">
        <v>7</v>
      </c>
      <c r="F28" s="33">
        <v>10</v>
      </c>
      <c r="G28" s="33">
        <v>0</v>
      </c>
      <c r="H28" s="33">
        <v>10</v>
      </c>
      <c r="I28" s="33">
        <v>9</v>
      </c>
      <c r="J28" s="33">
        <v>8</v>
      </c>
      <c r="K28" s="33">
        <v>9</v>
      </c>
      <c r="L28" s="33">
        <v>8</v>
      </c>
      <c r="M28" s="33">
        <v>8</v>
      </c>
      <c r="N28" s="33">
        <v>6</v>
      </c>
      <c r="O28" s="33">
        <v>6</v>
      </c>
      <c r="P28" s="33">
        <v>8</v>
      </c>
      <c r="Q28" s="33">
        <v>5</v>
      </c>
      <c r="R28" s="26">
        <f t="shared" si="0"/>
        <v>94</v>
      </c>
      <c r="S28" s="26">
        <f t="shared" si="1"/>
        <v>7.5200000000000005</v>
      </c>
      <c r="T28" s="46">
        <v>4</v>
      </c>
      <c r="U28" s="29">
        <v>2</v>
      </c>
      <c r="V28" s="30">
        <f t="shared" si="2"/>
        <v>13.52</v>
      </c>
    </row>
    <row r="29" spans="1:25" ht="18" customHeight="1">
      <c r="A29" s="50">
        <f t="shared" si="3"/>
        <v>22</v>
      </c>
      <c r="B29" s="51">
        <v>91420400</v>
      </c>
      <c r="C29" s="51" t="s">
        <v>44</v>
      </c>
      <c r="D29" s="51"/>
      <c r="E29" s="32">
        <v>10</v>
      </c>
      <c r="F29" s="33">
        <v>10</v>
      </c>
      <c r="G29" s="33">
        <v>8</v>
      </c>
      <c r="H29" s="33">
        <v>10</v>
      </c>
      <c r="I29" s="33">
        <v>10</v>
      </c>
      <c r="J29" s="33">
        <v>9.5</v>
      </c>
      <c r="K29" s="33">
        <v>9</v>
      </c>
      <c r="L29" s="33">
        <v>9.5</v>
      </c>
      <c r="M29" s="33">
        <v>9.5</v>
      </c>
      <c r="N29" s="33">
        <v>9.5</v>
      </c>
      <c r="O29" s="33">
        <v>10</v>
      </c>
      <c r="P29" s="33">
        <v>8</v>
      </c>
      <c r="Q29" s="33">
        <v>0</v>
      </c>
      <c r="R29" s="26">
        <f t="shared" si="0"/>
        <v>113</v>
      </c>
      <c r="S29" s="26">
        <f t="shared" si="1"/>
        <v>9.040000000000001</v>
      </c>
      <c r="T29" s="46">
        <v>7</v>
      </c>
      <c r="U29" s="29">
        <v>2</v>
      </c>
      <c r="V29" s="30">
        <f t="shared" si="2"/>
        <v>18.04</v>
      </c>
      <c r="W29" s="31"/>
      <c r="X29" s="31"/>
      <c r="Y29" s="31"/>
    </row>
    <row r="30" spans="1:25" ht="18" customHeight="1">
      <c r="A30" s="50">
        <v>23</v>
      </c>
      <c r="B30" s="51">
        <v>101519200</v>
      </c>
      <c r="C30" s="52" t="s">
        <v>45</v>
      </c>
      <c r="D30" s="53"/>
      <c r="E30" s="32">
        <v>10</v>
      </c>
      <c r="F30" s="33">
        <v>10</v>
      </c>
      <c r="G30" s="33">
        <v>2</v>
      </c>
      <c r="H30" s="33">
        <v>6.5</v>
      </c>
      <c r="I30" s="33">
        <v>10</v>
      </c>
      <c r="J30" s="33">
        <v>9.5</v>
      </c>
      <c r="K30" s="33">
        <v>9</v>
      </c>
      <c r="L30" s="33">
        <v>9.5</v>
      </c>
      <c r="M30" s="33">
        <v>8</v>
      </c>
      <c r="N30" s="33">
        <v>6</v>
      </c>
      <c r="O30" s="33">
        <v>8</v>
      </c>
      <c r="P30" s="33">
        <v>8</v>
      </c>
      <c r="Q30" s="33">
        <v>0</v>
      </c>
      <c r="R30" s="26">
        <f t="shared" si="0"/>
        <v>96.5</v>
      </c>
      <c r="S30" s="26">
        <f t="shared" si="1"/>
        <v>7.72</v>
      </c>
      <c r="T30" s="46">
        <v>5</v>
      </c>
      <c r="U30" s="29">
        <v>2</v>
      </c>
      <c r="V30" s="30">
        <f t="shared" si="2"/>
        <v>14.719999999999999</v>
      </c>
      <c r="W30" s="31"/>
      <c r="X30" s="31"/>
      <c r="Y30" s="31"/>
    </row>
    <row r="31" spans="1:22" s="31" customFormat="1" ht="18" customHeight="1">
      <c r="A31" s="50"/>
      <c r="B31" s="51"/>
      <c r="C31" s="51"/>
      <c r="D31" s="5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6"/>
      <c r="U31" s="29"/>
      <c r="V31" s="49"/>
    </row>
    <row r="32" spans="1:22" ht="18" customHeight="1">
      <c r="A32" s="3"/>
      <c r="B32" s="3"/>
      <c r="C32" s="3"/>
      <c r="T32" s="3"/>
      <c r="U32" s="3"/>
      <c r="V32" s="3"/>
    </row>
    <row r="33" spans="1:22" ht="18" customHeight="1">
      <c r="A33" s="3"/>
      <c r="B33" s="3"/>
      <c r="C33" s="3"/>
      <c r="T33" s="3"/>
      <c r="U33" s="3"/>
      <c r="V33" s="3"/>
    </row>
    <row r="34" spans="1:22" ht="18" customHeight="1">
      <c r="A34" s="3"/>
      <c r="B34" s="3"/>
      <c r="C34" s="3"/>
      <c r="T34" s="3"/>
      <c r="U34" s="3"/>
      <c r="V34" s="3"/>
    </row>
    <row r="35" spans="1:22" ht="18" customHeight="1">
      <c r="A35" s="3"/>
      <c r="B35" s="3"/>
      <c r="C35" s="3"/>
      <c r="T35" s="3"/>
      <c r="U35" s="3"/>
      <c r="V35" s="3"/>
    </row>
    <row r="36" spans="1:22" ht="18" customHeight="1">
      <c r="A36" s="3"/>
      <c r="B36" s="3"/>
      <c r="C36" s="3"/>
      <c r="T36" s="3"/>
      <c r="U36" s="3"/>
      <c r="V36" s="3"/>
    </row>
    <row r="37" spans="1:22" ht="18" customHeight="1">
      <c r="A37" s="3"/>
      <c r="B37" s="3"/>
      <c r="C37" s="3"/>
      <c r="T37" s="3"/>
      <c r="U37" s="3"/>
      <c r="V37" s="3"/>
    </row>
    <row r="38" spans="1:22" ht="18" customHeight="1">
      <c r="A38" s="3"/>
      <c r="B38" s="3"/>
      <c r="C38" s="3"/>
      <c r="T38" s="3"/>
      <c r="U38" s="3"/>
      <c r="V38" s="3"/>
    </row>
    <row r="39" spans="1:22" ht="18" customHeight="1">
      <c r="A39" s="3"/>
      <c r="B39" s="3"/>
      <c r="C39" s="3"/>
      <c r="T39" s="3"/>
      <c r="U39" s="3"/>
      <c r="V39" s="3"/>
    </row>
    <row r="40" spans="1:22" ht="18" customHeight="1">
      <c r="A40" s="3"/>
      <c r="B40" s="3"/>
      <c r="C40" s="3"/>
      <c r="T40" s="3"/>
      <c r="U40" s="3"/>
      <c r="V40" s="3"/>
    </row>
    <row r="41" spans="1:22" ht="18" customHeight="1">
      <c r="A41" s="3"/>
      <c r="B41" s="3"/>
      <c r="C41" s="3"/>
      <c r="T41" s="3"/>
      <c r="U41" s="3"/>
      <c r="V41" s="3"/>
    </row>
    <row r="42" spans="1:22" ht="18" customHeight="1">
      <c r="A42" s="3"/>
      <c r="B42" s="3"/>
      <c r="C42" s="3"/>
      <c r="T42" s="3"/>
      <c r="U42" s="3"/>
      <c r="V42" s="3"/>
    </row>
    <row r="43" spans="1:22" ht="18" customHeight="1">
      <c r="A43" s="3"/>
      <c r="B43" s="3"/>
      <c r="C43" s="3"/>
      <c r="T43" s="3"/>
      <c r="U43" s="3"/>
      <c r="V43" s="3"/>
    </row>
    <row r="44" spans="1:22" ht="18" customHeight="1">
      <c r="A44" s="3"/>
      <c r="B44" s="3"/>
      <c r="C44" s="3"/>
      <c r="T44" s="3"/>
      <c r="U44" s="3"/>
      <c r="V44" s="3"/>
    </row>
    <row r="45" spans="1:22" ht="18" customHeight="1">
      <c r="A45" s="3"/>
      <c r="B45" s="3"/>
      <c r="C45" s="3"/>
      <c r="T45" s="3"/>
      <c r="U45" s="3"/>
      <c r="V45" s="3"/>
    </row>
    <row r="46" spans="1:22" ht="18" customHeight="1">
      <c r="A46" s="3"/>
      <c r="B46" s="3"/>
      <c r="C46" s="3"/>
      <c r="T46" s="3"/>
      <c r="U46" s="3"/>
      <c r="V46" s="3"/>
    </row>
    <row r="47" spans="1:22" ht="18" customHeight="1">
      <c r="A47" s="3"/>
      <c r="B47" s="3"/>
      <c r="C47" s="3"/>
      <c r="T47" s="3"/>
      <c r="U47" s="3"/>
      <c r="V47" s="3"/>
    </row>
    <row r="48" spans="1:22" ht="18" customHeight="1">
      <c r="A48" s="3"/>
      <c r="B48" s="3"/>
      <c r="C48" s="3"/>
      <c r="T48" s="3"/>
      <c r="U48" s="3"/>
      <c r="V48" s="3"/>
    </row>
    <row r="49" spans="1:22" ht="18" customHeight="1">
      <c r="A49" s="3"/>
      <c r="B49" s="3"/>
      <c r="C49" s="3"/>
      <c r="T49" s="3"/>
      <c r="U49" s="3"/>
      <c r="V49" s="3"/>
    </row>
    <row r="50" spans="1:22" ht="18" customHeight="1">
      <c r="A50" s="3"/>
      <c r="B50" s="3"/>
      <c r="C50" s="3"/>
      <c r="T50" s="3"/>
      <c r="U50" s="3"/>
      <c r="V50" s="3"/>
    </row>
    <row r="51" spans="1:22" ht="18" customHeight="1">
      <c r="A51" s="3"/>
      <c r="B51" s="3"/>
      <c r="C51" s="3"/>
      <c r="T51" s="3"/>
      <c r="U51" s="3"/>
      <c r="V51" s="3"/>
    </row>
    <row r="52" spans="1:22" ht="18" customHeight="1">
      <c r="A52" s="3"/>
      <c r="B52" s="3"/>
      <c r="C52" s="3"/>
      <c r="T52" s="3"/>
      <c r="U52" s="3"/>
      <c r="V52" s="3"/>
    </row>
    <row r="53" spans="1:22" ht="18" customHeight="1">
      <c r="A53" s="3"/>
      <c r="B53" s="3"/>
      <c r="C53" s="3"/>
      <c r="T53" s="3"/>
      <c r="U53" s="3"/>
      <c r="V53" s="3"/>
    </row>
    <row r="54" spans="1:22" ht="18" customHeight="1">
      <c r="A54" s="3"/>
      <c r="B54" s="3"/>
      <c r="C54" s="3"/>
      <c r="T54" s="3"/>
      <c r="U54" s="3"/>
      <c r="V54" s="3"/>
    </row>
    <row r="55" spans="1:22" ht="18" customHeight="1">
      <c r="A55" s="3"/>
      <c r="B55" s="3"/>
      <c r="C55" s="3"/>
      <c r="T55" s="3"/>
      <c r="U55" s="3"/>
      <c r="V55" s="3"/>
    </row>
    <row r="56" spans="1:22" ht="18" customHeight="1">
      <c r="A56" s="3"/>
      <c r="B56" s="3"/>
      <c r="C56" s="3"/>
      <c r="T56" s="3"/>
      <c r="U56" s="3"/>
      <c r="V56" s="3"/>
    </row>
    <row r="57" spans="1:22" ht="18" customHeight="1">
      <c r="A57" s="3"/>
      <c r="B57" s="3"/>
      <c r="C57" s="3"/>
      <c r="T57" s="3"/>
      <c r="U57" s="3"/>
      <c r="V57" s="3"/>
    </row>
    <row r="58" spans="1:22" ht="18" customHeight="1">
      <c r="A58" s="3"/>
      <c r="B58" s="3"/>
      <c r="C58" s="3"/>
      <c r="T58" s="3"/>
      <c r="U58" s="3"/>
      <c r="V58" s="3"/>
    </row>
    <row r="59" spans="1:22" ht="18" customHeight="1">
      <c r="A59" s="3"/>
      <c r="B59" s="3"/>
      <c r="C59" s="3"/>
      <c r="T59" s="3"/>
      <c r="U59" s="3"/>
      <c r="V59" s="3"/>
    </row>
    <row r="60" spans="1:22" ht="18" customHeight="1">
      <c r="A60" s="3"/>
      <c r="B60" s="3"/>
      <c r="C60" s="3"/>
      <c r="T60" s="3"/>
      <c r="U60" s="3"/>
      <c r="V60" s="3"/>
    </row>
    <row r="61" spans="1:22" ht="18" customHeight="1">
      <c r="A61" s="3"/>
      <c r="B61" s="3"/>
      <c r="C61" s="3"/>
      <c r="T61" s="3"/>
      <c r="U61" s="3"/>
      <c r="V61" s="3"/>
    </row>
    <row r="62" spans="1:22" ht="18" customHeight="1">
      <c r="A62" s="3"/>
      <c r="B62" s="3"/>
      <c r="C62" s="3"/>
      <c r="T62" s="3"/>
      <c r="U62" s="3"/>
      <c r="V62" s="3"/>
    </row>
    <row r="63" spans="1:22" ht="18" customHeight="1">
      <c r="A63" s="3"/>
      <c r="B63" s="3"/>
      <c r="C63" s="3"/>
      <c r="T63" s="3"/>
      <c r="U63" s="3"/>
      <c r="V63" s="3"/>
    </row>
    <row r="64" spans="1:22" ht="18" customHeight="1">
      <c r="A64" s="3"/>
      <c r="B64" s="3"/>
      <c r="C64" s="3"/>
      <c r="T64" s="3"/>
      <c r="U64" s="3"/>
      <c r="V64" s="3"/>
    </row>
    <row r="65" spans="1:22" ht="18" customHeight="1">
      <c r="A65" s="3"/>
      <c r="B65" s="3"/>
      <c r="C65" s="3"/>
      <c r="T65" s="3"/>
      <c r="U65" s="3"/>
      <c r="V65" s="3"/>
    </row>
    <row r="66" spans="1:22" ht="18" customHeight="1">
      <c r="A66" s="3"/>
      <c r="B66" s="3"/>
      <c r="C66" s="3"/>
      <c r="T66" s="3"/>
      <c r="U66" s="3"/>
      <c r="V66" s="3"/>
    </row>
    <row r="67" spans="1:22" ht="18" customHeight="1">
      <c r="A67" s="3"/>
      <c r="B67" s="3"/>
      <c r="C67" s="3"/>
      <c r="T67" s="3"/>
      <c r="U67" s="3"/>
      <c r="V67" s="3"/>
    </row>
    <row r="68" spans="1:22" ht="18" customHeight="1">
      <c r="A68" s="3"/>
      <c r="B68" s="3"/>
      <c r="C68" s="3"/>
      <c r="T68" s="3"/>
      <c r="U68" s="3"/>
      <c r="V68" s="3"/>
    </row>
    <row r="69" spans="1:22" ht="18" customHeight="1">
      <c r="A69" s="3"/>
      <c r="B69" s="3"/>
      <c r="C69" s="3"/>
      <c r="T69" s="3"/>
      <c r="U69" s="3"/>
      <c r="V69" s="3"/>
    </row>
    <row r="70" spans="1:22" ht="18" customHeight="1">
      <c r="A70" s="3"/>
      <c r="B70" s="3"/>
      <c r="C70" s="3"/>
      <c r="T70" s="3"/>
      <c r="U70" s="3"/>
      <c r="V70" s="3"/>
    </row>
    <row r="71" spans="1:22" ht="18" customHeight="1">
      <c r="A71" s="3"/>
      <c r="B71" s="3"/>
      <c r="C71" s="3"/>
      <c r="T71" s="3"/>
      <c r="U71" s="3"/>
      <c r="V71" s="3"/>
    </row>
    <row r="72" spans="1:22" ht="18" customHeight="1">
      <c r="A72" s="3"/>
      <c r="B72" s="3"/>
      <c r="C72" s="3"/>
      <c r="T72" s="3"/>
      <c r="U72" s="3"/>
      <c r="V72" s="3"/>
    </row>
    <row r="73" spans="1:22" ht="18" customHeight="1">
      <c r="A73" s="3"/>
      <c r="B73" s="3"/>
      <c r="C73" s="3"/>
      <c r="T73" s="3"/>
      <c r="U73" s="3"/>
      <c r="V73" s="3"/>
    </row>
    <row r="74" spans="1:22" ht="18" customHeight="1">
      <c r="A74" s="3"/>
      <c r="B74" s="3"/>
      <c r="C74" s="3"/>
      <c r="T74" s="3"/>
      <c r="U74" s="3"/>
      <c r="V74" s="3"/>
    </row>
    <row r="75" spans="1:22" ht="18" customHeight="1">
      <c r="A75" s="3"/>
      <c r="B75" s="3"/>
      <c r="C75" s="3"/>
      <c r="T75" s="3"/>
      <c r="U75" s="3"/>
      <c r="V75" s="3"/>
    </row>
    <row r="76" spans="1:22" ht="18" customHeight="1">
      <c r="A76" s="3"/>
      <c r="B76" s="3"/>
      <c r="C76" s="3"/>
      <c r="T76" s="3"/>
      <c r="U76" s="3"/>
      <c r="V76" s="3"/>
    </row>
    <row r="77" spans="1:22" ht="18" customHeight="1">
      <c r="A77" s="3"/>
      <c r="B77" s="3"/>
      <c r="C77" s="3"/>
      <c r="T77" s="3"/>
      <c r="U77" s="3"/>
      <c r="V77" s="3"/>
    </row>
    <row r="78" spans="1:22" ht="18" customHeight="1">
      <c r="A78" s="3"/>
      <c r="B78" s="3"/>
      <c r="C78" s="3"/>
      <c r="T78" s="3"/>
      <c r="U78" s="3"/>
      <c r="V78" s="3"/>
    </row>
    <row r="79" spans="1:22" ht="18" customHeight="1">
      <c r="A79" s="3"/>
      <c r="B79" s="3"/>
      <c r="C79" s="3"/>
      <c r="T79" s="3"/>
      <c r="U79" s="3"/>
      <c r="V79" s="3"/>
    </row>
    <row r="80" spans="1:22" ht="18" customHeight="1">
      <c r="A80" s="3"/>
      <c r="B80" s="3"/>
      <c r="C80" s="3"/>
      <c r="T80" s="3"/>
      <c r="U80" s="3"/>
      <c r="V80" s="3"/>
    </row>
    <row r="81" spans="1:22" ht="18" customHeight="1">
      <c r="A81" s="3"/>
      <c r="B81" s="3"/>
      <c r="C81" s="3"/>
      <c r="T81" s="3"/>
      <c r="U81" s="3"/>
      <c r="V81" s="3"/>
    </row>
    <row r="82" spans="1:22" ht="18" customHeight="1">
      <c r="A82" s="3"/>
      <c r="B82" s="3"/>
      <c r="C82" s="3"/>
      <c r="T82" s="3"/>
      <c r="U82" s="3"/>
      <c r="V82" s="3"/>
    </row>
    <row r="83" spans="1:22" ht="18" customHeight="1">
      <c r="A83" s="3"/>
      <c r="B83" s="3"/>
      <c r="C83" s="3"/>
      <c r="T83" s="3"/>
      <c r="U83" s="3"/>
      <c r="V83" s="3"/>
    </row>
    <row r="84" spans="1:22" ht="18" customHeight="1">
      <c r="A84" s="3"/>
      <c r="B84" s="3"/>
      <c r="C84" s="3"/>
      <c r="T84" s="3"/>
      <c r="U84" s="3"/>
      <c r="V84" s="3"/>
    </row>
    <row r="85" spans="1:22" ht="18" customHeight="1">
      <c r="A85" s="3"/>
      <c r="B85" s="3"/>
      <c r="C85" s="3"/>
      <c r="T85" s="3"/>
      <c r="U85" s="3"/>
      <c r="V85" s="3"/>
    </row>
    <row r="86" spans="1:22" ht="18" customHeight="1">
      <c r="A86" s="3"/>
      <c r="B86" s="3"/>
      <c r="C86" s="3"/>
      <c r="T86" s="3"/>
      <c r="U86" s="3"/>
      <c r="V86" s="3"/>
    </row>
    <row r="87" spans="1:22" ht="18" customHeight="1">
      <c r="A87" s="3"/>
      <c r="B87" s="3"/>
      <c r="C87" s="3"/>
      <c r="T87" s="3"/>
      <c r="U87" s="3"/>
      <c r="V87" s="3"/>
    </row>
    <row r="88" spans="1:22" ht="18" customHeight="1">
      <c r="A88" s="3"/>
      <c r="B88" s="3"/>
      <c r="C88" s="3"/>
      <c r="T88" s="3"/>
      <c r="U88" s="3"/>
      <c r="V88" s="3"/>
    </row>
    <row r="89" spans="1:22" ht="18" customHeight="1">
      <c r="A89" s="3"/>
      <c r="B89" s="3"/>
      <c r="C89" s="3"/>
      <c r="T89" s="3"/>
      <c r="U89" s="3"/>
      <c r="V89" s="3"/>
    </row>
    <row r="90" spans="1:22" ht="18" customHeight="1">
      <c r="A90" s="3"/>
      <c r="B90" s="3"/>
      <c r="C90" s="3"/>
      <c r="T90" s="3"/>
      <c r="U90" s="3"/>
      <c r="V90" s="3"/>
    </row>
    <row r="91" spans="1:22" ht="18" customHeight="1">
      <c r="A91" s="3"/>
      <c r="B91" s="3"/>
      <c r="C91" s="3"/>
      <c r="T91" s="3"/>
      <c r="U91" s="3"/>
      <c r="V91" s="3"/>
    </row>
    <row r="92" spans="1:22" ht="18" customHeight="1">
      <c r="A92" s="3"/>
      <c r="B92" s="3"/>
      <c r="C92" s="3"/>
      <c r="T92" s="3"/>
      <c r="U92" s="3"/>
      <c r="V92" s="3"/>
    </row>
    <row r="93" spans="1:22" ht="18" customHeight="1">
      <c r="A93" s="3"/>
      <c r="B93" s="3"/>
      <c r="C93" s="3"/>
      <c r="T93" s="3"/>
      <c r="U93" s="3"/>
      <c r="V93" s="3"/>
    </row>
    <row r="94" spans="1:22" ht="18" customHeight="1">
      <c r="A94" s="3"/>
      <c r="B94" s="3"/>
      <c r="C94" s="3"/>
      <c r="T94" s="3"/>
      <c r="U94" s="3"/>
      <c r="V94" s="3"/>
    </row>
    <row r="95" spans="1:22" ht="18" customHeight="1">
      <c r="A95" s="3"/>
      <c r="B95" s="3"/>
      <c r="C95" s="3"/>
      <c r="T95" s="3"/>
      <c r="U95" s="3"/>
      <c r="V95" s="3"/>
    </row>
    <row r="96" spans="1:22" ht="18" customHeight="1">
      <c r="A96" s="3"/>
      <c r="B96" s="3"/>
      <c r="C96" s="3"/>
      <c r="T96" s="3"/>
      <c r="U96" s="3"/>
      <c r="V96" s="3"/>
    </row>
    <row r="97" spans="1:22" ht="18" customHeight="1">
      <c r="A97" s="3"/>
      <c r="B97" s="3"/>
      <c r="C97" s="3"/>
      <c r="T97" s="3"/>
      <c r="U97" s="3"/>
      <c r="V97" s="3"/>
    </row>
    <row r="98" spans="1:22" ht="18" customHeight="1">
      <c r="A98" s="3"/>
      <c r="B98" s="3"/>
      <c r="C98" s="3"/>
      <c r="T98" s="3"/>
      <c r="U98" s="3"/>
      <c r="V98" s="3"/>
    </row>
    <row r="99" spans="1:22" ht="18" customHeight="1">
      <c r="A99" s="3"/>
      <c r="B99" s="3"/>
      <c r="C99" s="3"/>
      <c r="T99" s="3"/>
      <c r="U99" s="3"/>
      <c r="V99" s="3"/>
    </row>
    <row r="100" spans="1:22" ht="18" customHeight="1">
      <c r="A100" s="3"/>
      <c r="B100" s="3"/>
      <c r="C100" s="3"/>
      <c r="T100" s="3"/>
      <c r="U100" s="3"/>
      <c r="V100" s="3"/>
    </row>
    <row r="101" spans="1:22" ht="18" customHeight="1">
      <c r="A101" s="3"/>
      <c r="B101" s="3"/>
      <c r="C101" s="3"/>
      <c r="T101" s="3"/>
      <c r="U101" s="3"/>
      <c r="V101" s="3"/>
    </row>
    <row r="102" spans="1:22" ht="18" customHeight="1">
      <c r="A102" s="3"/>
      <c r="B102" s="3"/>
      <c r="C102" s="3"/>
      <c r="T102" s="3"/>
      <c r="U102" s="3"/>
      <c r="V102" s="3"/>
    </row>
    <row r="103" spans="1:22" ht="18" customHeight="1">
      <c r="A103" s="3"/>
      <c r="B103" s="3"/>
      <c r="C103" s="3"/>
      <c r="T103" s="3"/>
      <c r="U103" s="3"/>
      <c r="V103" s="3"/>
    </row>
    <row r="104" spans="1:22" ht="18" customHeight="1">
      <c r="A104" s="3"/>
      <c r="B104" s="3"/>
      <c r="C104" s="3"/>
      <c r="T104" s="3"/>
      <c r="U104" s="3"/>
      <c r="V104" s="3"/>
    </row>
    <row r="105" spans="1:22" ht="18" customHeight="1">
      <c r="A105" s="3"/>
      <c r="B105" s="3"/>
      <c r="C105" s="3"/>
      <c r="T105" s="3"/>
      <c r="U105" s="3"/>
      <c r="V105" s="3"/>
    </row>
    <row r="106" spans="1:22" ht="18" customHeight="1">
      <c r="A106" s="3"/>
      <c r="B106" s="3"/>
      <c r="C106" s="3"/>
      <c r="T106" s="3"/>
      <c r="U106" s="3"/>
      <c r="V106" s="3"/>
    </row>
    <row r="107" spans="1:22" ht="18" customHeight="1">
      <c r="A107" s="3"/>
      <c r="B107" s="3"/>
      <c r="C107" s="3"/>
      <c r="T107" s="3"/>
      <c r="U107" s="3"/>
      <c r="V107" s="3"/>
    </row>
    <row r="108" spans="1:22" ht="18" customHeight="1">
      <c r="A108" s="6"/>
      <c r="B108" s="21"/>
      <c r="C108" s="2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27"/>
      <c r="U108" s="27"/>
      <c r="V108" s="27"/>
    </row>
    <row r="109" spans="1:22" ht="18" customHeight="1">
      <c r="A109" s="6"/>
      <c r="B109" s="21"/>
      <c r="C109" s="2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27"/>
      <c r="U109" s="27"/>
      <c r="V109" s="27"/>
    </row>
    <row r="110" spans="1:24" ht="18" customHeight="1">
      <c r="A110" s="6"/>
      <c r="B110" s="21"/>
      <c r="C110" s="2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27"/>
      <c r="U110" s="27"/>
      <c r="V110" s="27"/>
      <c r="W110" s="7"/>
      <c r="X110" s="7"/>
    </row>
    <row r="111" spans="1:24" ht="18" customHeight="1">
      <c r="A111" s="6"/>
      <c r="B111" s="21"/>
      <c r="C111" s="2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27"/>
      <c r="U111" s="27"/>
      <c r="V111" s="27"/>
      <c r="W111" s="7"/>
      <c r="X111" s="7"/>
    </row>
    <row r="112" spans="1:24" ht="15">
      <c r="A112" s="6"/>
      <c r="B112" s="21"/>
      <c r="C112" s="2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27"/>
      <c r="U112" s="27"/>
      <c r="V112" s="27"/>
      <c r="W112" s="7"/>
      <c r="X112" s="7"/>
    </row>
    <row r="113" spans="1:24" ht="15">
      <c r="A113" s="6"/>
      <c r="B113" s="21"/>
      <c r="C113" s="2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27"/>
      <c r="U113" s="27"/>
      <c r="V113" s="27"/>
      <c r="W113" s="7"/>
      <c r="X113" s="7"/>
    </row>
    <row r="114" spans="1:24" ht="15">
      <c r="A114" s="6"/>
      <c r="B114" s="21"/>
      <c r="C114" s="2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27"/>
      <c r="U114" s="27"/>
      <c r="V114" s="27"/>
      <c r="W114" s="7"/>
      <c r="X114" s="7"/>
    </row>
    <row r="115" spans="1:24" ht="15">
      <c r="A115" s="6"/>
      <c r="B115" s="21"/>
      <c r="C115" s="2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27"/>
      <c r="U115" s="27"/>
      <c r="V115" s="27"/>
      <c r="W115" s="7"/>
      <c r="X115" s="7"/>
    </row>
    <row r="116" spans="1:24" ht="15">
      <c r="A116" s="6"/>
      <c r="B116" s="21"/>
      <c r="C116" s="2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27"/>
      <c r="U116" s="27"/>
      <c r="V116" s="27"/>
      <c r="W116" s="7"/>
      <c r="X116" s="7"/>
    </row>
    <row r="117" spans="1:24" ht="15">
      <c r="A117" s="6"/>
      <c r="B117" s="21"/>
      <c r="C117" s="2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27"/>
      <c r="U117" s="27"/>
      <c r="V117" s="27"/>
      <c r="W117" s="7"/>
      <c r="X117" s="7"/>
    </row>
    <row r="118" spans="1:24" ht="15">
      <c r="A118" s="6"/>
      <c r="B118" s="21"/>
      <c r="C118" s="2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27"/>
      <c r="U118" s="27"/>
      <c r="V118" s="27"/>
      <c r="W118" s="7"/>
      <c r="X118" s="7"/>
    </row>
    <row r="119" spans="1:24" ht="15">
      <c r="A119" s="6"/>
      <c r="B119" s="21"/>
      <c r="C119" s="2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27"/>
      <c r="U119" s="27"/>
      <c r="V119" s="27"/>
      <c r="W119" s="7"/>
      <c r="X119" s="7"/>
    </row>
    <row r="120" spans="1:24" ht="15">
      <c r="A120" s="6"/>
      <c r="B120" s="21"/>
      <c r="C120" s="2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27"/>
      <c r="U120" s="27"/>
      <c r="V120" s="27"/>
      <c r="W120" s="7"/>
      <c r="X120" s="7"/>
    </row>
    <row r="121" spans="1:24" ht="15">
      <c r="A121" s="6"/>
      <c r="B121" s="21"/>
      <c r="C121" s="2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27"/>
      <c r="U121" s="27"/>
      <c r="V121" s="27"/>
      <c r="W121" s="7"/>
      <c r="X121" s="7"/>
    </row>
    <row r="122" spans="1:24" ht="15">
      <c r="A122" s="6"/>
      <c r="B122" s="21"/>
      <c r="C122" s="2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27"/>
      <c r="U122" s="27"/>
      <c r="V122" s="27"/>
      <c r="W122" s="7"/>
      <c r="X122" s="7"/>
    </row>
    <row r="123" spans="1:24" ht="15">
      <c r="A123" s="6"/>
      <c r="B123" s="21"/>
      <c r="C123" s="2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27"/>
      <c r="U123" s="27"/>
      <c r="V123" s="27"/>
      <c r="W123" s="7"/>
      <c r="X123" s="7"/>
    </row>
    <row r="124" spans="1:24" ht="15">
      <c r="A124" s="6"/>
      <c r="B124" s="21"/>
      <c r="C124" s="2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27"/>
      <c r="U124" s="27"/>
      <c r="V124" s="27"/>
      <c r="W124" s="7"/>
      <c r="X124" s="7"/>
    </row>
    <row r="125" spans="1:24" ht="15">
      <c r="A125" s="6"/>
      <c r="B125" s="21"/>
      <c r="C125" s="2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27"/>
      <c r="U125" s="27"/>
      <c r="V125" s="27"/>
      <c r="W125" s="7"/>
      <c r="X125" s="7"/>
    </row>
    <row r="126" spans="1:24" ht="15">
      <c r="A126" s="6"/>
      <c r="B126" s="21"/>
      <c r="C126" s="2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27"/>
      <c r="U126" s="27"/>
      <c r="V126" s="27"/>
      <c r="W126" s="7"/>
      <c r="X126" s="7"/>
    </row>
    <row r="127" spans="1:24" ht="15">
      <c r="A127" s="6"/>
      <c r="B127" s="21"/>
      <c r="C127" s="2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27"/>
      <c r="U127" s="27"/>
      <c r="V127" s="27"/>
      <c r="W127" s="7"/>
      <c r="X127" s="7"/>
    </row>
    <row r="128" spans="1:24" ht="15">
      <c r="A128" s="6"/>
      <c r="B128" s="21"/>
      <c r="C128" s="20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27"/>
      <c r="U128" s="27"/>
      <c r="V128" s="27"/>
      <c r="W128" s="7"/>
      <c r="X128" s="7"/>
    </row>
    <row r="129" spans="1:24" ht="15">
      <c r="A129" s="6"/>
      <c r="B129" s="21"/>
      <c r="C129" s="20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27"/>
      <c r="U129" s="27"/>
      <c r="V129" s="27"/>
      <c r="W129" s="7"/>
      <c r="X129" s="7"/>
    </row>
    <row r="130" spans="1:24" ht="15">
      <c r="A130" s="6"/>
      <c r="B130" s="21"/>
      <c r="C130" s="20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27"/>
      <c r="U130" s="27"/>
      <c r="V130" s="27"/>
      <c r="W130" s="7"/>
      <c r="X130" s="7"/>
    </row>
    <row r="131" spans="1:24" ht="15">
      <c r="A131" s="6"/>
      <c r="B131" s="21"/>
      <c r="C131" s="2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27"/>
      <c r="U131" s="27"/>
      <c r="V131" s="27"/>
      <c r="W131" s="7"/>
      <c r="X131" s="7"/>
    </row>
    <row r="132" spans="1:24" ht="15">
      <c r="A132" s="6"/>
      <c r="B132" s="21"/>
      <c r="C132" s="20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27"/>
      <c r="U132" s="27"/>
      <c r="V132" s="27"/>
      <c r="W132" s="7"/>
      <c r="X132" s="7"/>
    </row>
    <row r="133" spans="2:24" ht="15">
      <c r="B133" s="21"/>
      <c r="C133" s="20"/>
      <c r="W133" s="7"/>
      <c r="X133" s="7"/>
    </row>
    <row r="134" spans="2:24" ht="15">
      <c r="B134" s="22"/>
      <c r="W134" s="7"/>
      <c r="X134" s="7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2.75">
      <c r="B284" s="22"/>
    </row>
    <row r="285" ht="12.75">
      <c r="B285" s="22"/>
    </row>
    <row r="286" ht="12.75">
      <c r="B286" s="22"/>
    </row>
    <row r="287" ht="12.75">
      <c r="B287" s="22"/>
    </row>
    <row r="288" ht="12.75">
      <c r="B288" s="22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2.75">
      <c r="B323" s="22"/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  <row r="479" ht="12.75">
      <c r="B479" s="22"/>
    </row>
    <row r="480" ht="12.75">
      <c r="B480" s="22"/>
    </row>
    <row r="481" ht="12.75">
      <c r="B481" s="22"/>
    </row>
    <row r="482" ht="12.75">
      <c r="B482" s="22"/>
    </row>
    <row r="483" ht="12.75">
      <c r="B483" s="22"/>
    </row>
    <row r="484" ht="12.75">
      <c r="B484" s="22"/>
    </row>
    <row r="485" ht="12.75">
      <c r="B485" s="22"/>
    </row>
    <row r="486" ht="12.75">
      <c r="B486" s="22"/>
    </row>
    <row r="487" ht="12.75">
      <c r="B487" s="22"/>
    </row>
    <row r="488" ht="12.75">
      <c r="B488" s="22"/>
    </row>
    <row r="489" ht="12.75">
      <c r="B489" s="22"/>
    </row>
    <row r="490" ht="12.75">
      <c r="B490" s="22"/>
    </row>
    <row r="491" ht="12.75">
      <c r="B491" s="22"/>
    </row>
    <row r="492" ht="12.75">
      <c r="B492" s="22"/>
    </row>
    <row r="493" ht="12.75">
      <c r="B493" s="22"/>
    </row>
    <row r="494" ht="12.75">
      <c r="B494" s="22"/>
    </row>
    <row r="495" ht="12.75">
      <c r="B495" s="22"/>
    </row>
    <row r="496" ht="12.75">
      <c r="B496" s="22"/>
    </row>
    <row r="497" ht="12.75">
      <c r="B497" s="22"/>
    </row>
    <row r="498" ht="12.75">
      <c r="B498" s="22"/>
    </row>
    <row r="499" ht="12.75">
      <c r="B499" s="22"/>
    </row>
    <row r="500" ht="12.75">
      <c r="B500" s="22"/>
    </row>
    <row r="501" ht="12.75">
      <c r="B501" s="22"/>
    </row>
    <row r="502" ht="12.75">
      <c r="B502" s="22"/>
    </row>
    <row r="503" ht="12.75">
      <c r="B503" s="22"/>
    </row>
    <row r="504" ht="12.75">
      <c r="B504" s="22"/>
    </row>
    <row r="505" ht="12.75">
      <c r="B505" s="22"/>
    </row>
    <row r="506" ht="12.75">
      <c r="B506" s="22"/>
    </row>
    <row r="507" ht="12.75">
      <c r="B507" s="22"/>
    </row>
    <row r="508" ht="12.75">
      <c r="B508" s="22"/>
    </row>
    <row r="509" ht="12.75">
      <c r="B509" s="22"/>
    </row>
    <row r="510" ht="12.75">
      <c r="B510" s="22"/>
    </row>
    <row r="511" ht="12.75">
      <c r="B511" s="22"/>
    </row>
    <row r="512" ht="12.75">
      <c r="B512" s="22"/>
    </row>
    <row r="513" ht="12.75">
      <c r="B513" s="22"/>
    </row>
    <row r="514" ht="12.75">
      <c r="B514" s="22"/>
    </row>
    <row r="515" ht="12.75">
      <c r="B515" s="22"/>
    </row>
    <row r="516" ht="12.75">
      <c r="B516" s="22"/>
    </row>
    <row r="517" ht="12.75">
      <c r="B517" s="22"/>
    </row>
    <row r="518" ht="12.75">
      <c r="B518" s="22"/>
    </row>
    <row r="519" ht="12.75">
      <c r="B519" s="22"/>
    </row>
    <row r="520" ht="12.75">
      <c r="B520" s="22"/>
    </row>
    <row r="521" ht="12.75">
      <c r="B521" s="22"/>
    </row>
    <row r="522" ht="12.75">
      <c r="B522" s="22"/>
    </row>
    <row r="523" ht="12.75">
      <c r="B523" s="22"/>
    </row>
    <row r="524" ht="12.75">
      <c r="B524" s="22"/>
    </row>
    <row r="525" ht="12.75">
      <c r="B525" s="22"/>
    </row>
    <row r="526" ht="12.75">
      <c r="B526" s="22"/>
    </row>
    <row r="527" ht="12.75">
      <c r="B527" s="22"/>
    </row>
    <row r="528" ht="12.75">
      <c r="B528" s="22"/>
    </row>
    <row r="529" ht="12.75">
      <c r="B529" s="22"/>
    </row>
    <row r="530" ht="12.75">
      <c r="B530" s="22"/>
    </row>
    <row r="531" ht="12.75">
      <c r="B531" s="22"/>
    </row>
    <row r="532" ht="12.75">
      <c r="B532" s="22"/>
    </row>
    <row r="533" ht="12.75">
      <c r="B533" s="22"/>
    </row>
    <row r="534" ht="12.75">
      <c r="B534" s="22"/>
    </row>
    <row r="535" ht="12.75">
      <c r="B535" s="22"/>
    </row>
    <row r="536" ht="12.75">
      <c r="B536" s="22"/>
    </row>
    <row r="537" ht="12.75">
      <c r="B537" s="22"/>
    </row>
    <row r="538" ht="12.75">
      <c r="B538" s="22"/>
    </row>
    <row r="539" ht="12.75">
      <c r="B539" s="22"/>
    </row>
    <row r="540" ht="12.75">
      <c r="B540" s="22"/>
    </row>
    <row r="541" ht="12.75">
      <c r="B541" s="22"/>
    </row>
    <row r="542" ht="12.75">
      <c r="B542" s="22"/>
    </row>
    <row r="543" ht="12.75">
      <c r="B543" s="22"/>
    </row>
    <row r="544" ht="12.75">
      <c r="B544" s="22"/>
    </row>
    <row r="545" ht="12.75">
      <c r="B545" s="22"/>
    </row>
    <row r="546" ht="12.75">
      <c r="B546" s="22"/>
    </row>
    <row r="547" ht="12.75">
      <c r="B547" s="22"/>
    </row>
    <row r="548" ht="12.75">
      <c r="B548" s="22"/>
    </row>
    <row r="549" ht="12.75">
      <c r="B549" s="22"/>
    </row>
    <row r="550" ht="12.75">
      <c r="B550" s="22"/>
    </row>
    <row r="551" ht="12.75">
      <c r="B551" s="22"/>
    </row>
    <row r="552" ht="12.75">
      <c r="B552" s="22"/>
    </row>
    <row r="553" ht="12.75">
      <c r="B553" s="22"/>
    </row>
    <row r="554" ht="12.75">
      <c r="B554" s="22"/>
    </row>
    <row r="555" ht="12.75">
      <c r="B555" s="22"/>
    </row>
    <row r="556" ht="12.75">
      <c r="B556" s="22"/>
    </row>
    <row r="557" ht="12.75">
      <c r="B557" s="22"/>
    </row>
    <row r="558" ht="12.75">
      <c r="B558" s="22"/>
    </row>
    <row r="559" ht="12.75">
      <c r="B559" s="22"/>
    </row>
    <row r="560" ht="12.75">
      <c r="B560" s="22"/>
    </row>
    <row r="561" ht="12.75">
      <c r="B561" s="22"/>
    </row>
    <row r="562" ht="12.75">
      <c r="B562" s="22"/>
    </row>
    <row r="563" ht="12.75">
      <c r="B563" s="22"/>
    </row>
    <row r="564" ht="12.75">
      <c r="B564" s="22"/>
    </row>
    <row r="565" ht="12.75">
      <c r="B565" s="22"/>
    </row>
    <row r="566" ht="12.75">
      <c r="B566" s="22"/>
    </row>
  </sheetData>
  <sheetProtection formatCells="0" formatColumns="0" formatRows="0" insertColumns="0" deleteColumns="0"/>
  <mergeCells count="1">
    <mergeCell ref="B6:C6"/>
  </mergeCells>
  <printOptions horizontalCentered="1"/>
  <pageMargins left="0.25" right="0.25" top="0.25" bottom="0.75" header="0" footer="0.25"/>
  <pageSetup horizontalDpi="300" verticalDpi="300" orientation="landscape" paperSize="9" scale="62" r:id="rId4"/>
  <headerFooter alignWithMargins="0">
    <oddFooter xml:space="preserve">&amp;L_______________ 
Resource Person
&amp;C_____________________
Chairman / Chairperson
&amp;R_________________ 
Dean
 Page: &amp;P of &amp;N                  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Sadia Murshad</dc:creator>
  <cp:keywords/>
  <dc:description/>
  <cp:lastModifiedBy>6495</cp:lastModifiedBy>
  <cp:lastPrinted>2012-01-19T13:09:20Z</cp:lastPrinted>
  <dcterms:created xsi:type="dcterms:W3CDTF">2001-06-02T07:34:31Z</dcterms:created>
  <dcterms:modified xsi:type="dcterms:W3CDTF">2013-01-26T14:15:39Z</dcterms:modified>
  <cp:category/>
  <cp:version/>
  <cp:contentType/>
  <cp:contentStatus/>
</cp:coreProperties>
</file>