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export" sheetId="2" r:id="rId1"/>
  </sheets>
  <calcPr calcId="124519"/>
</workbook>
</file>

<file path=xl/calcChain.xml><?xml version="1.0" encoding="utf-8"?>
<calcChain xmlns="http://schemas.openxmlformats.org/spreadsheetml/2006/main">
  <c r="X12" i="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11"/>
  <c r="S51"/>
  <c r="L51"/>
  <c r="S50"/>
  <c r="L50"/>
  <c r="S49"/>
  <c r="L49"/>
  <c r="S48"/>
  <c r="L48"/>
  <c r="S47"/>
  <c r="L47"/>
  <c r="S46"/>
  <c r="L46"/>
  <c r="S45"/>
  <c r="L45"/>
  <c r="S44"/>
  <c r="L44"/>
  <c r="S43"/>
  <c r="L43"/>
  <c r="S42"/>
  <c r="L42"/>
  <c r="S41"/>
  <c r="L41"/>
  <c r="S40"/>
  <c r="L40"/>
  <c r="S39"/>
  <c r="L39"/>
  <c r="S38"/>
  <c r="L38"/>
  <c r="S37"/>
  <c r="L37"/>
  <c r="S36"/>
  <c r="L36"/>
  <c r="S35"/>
  <c r="L35"/>
  <c r="S34"/>
  <c r="L34"/>
  <c r="S33"/>
  <c r="L33"/>
  <c r="S32"/>
  <c r="L32"/>
  <c r="S31"/>
  <c r="L31"/>
  <c r="S30"/>
  <c r="L30"/>
  <c r="S29"/>
  <c r="L29"/>
  <c r="S28"/>
  <c r="L28"/>
  <c r="S27"/>
  <c r="L27"/>
  <c r="S26"/>
  <c r="L26"/>
  <c r="S25"/>
  <c r="L25"/>
  <c r="S24"/>
  <c r="L24"/>
  <c r="S23"/>
  <c r="L23"/>
  <c r="S22"/>
  <c r="L22"/>
  <c r="S21"/>
  <c r="L21"/>
  <c r="S20"/>
  <c r="L20"/>
  <c r="S19"/>
  <c r="L19"/>
  <c r="S18"/>
  <c r="L18"/>
  <c r="S17"/>
  <c r="L17"/>
  <c r="S16"/>
  <c r="L16"/>
  <c r="S15"/>
  <c r="L15"/>
  <c r="S14"/>
  <c r="L14"/>
  <c r="S13"/>
  <c r="L13"/>
  <c r="S12"/>
  <c r="L12"/>
  <c r="S11"/>
  <c r="L11"/>
  <c r="Z18" l="1"/>
  <c r="Z37"/>
  <c r="Z51"/>
  <c r="Z50"/>
  <c r="Z49"/>
  <c r="Z48"/>
  <c r="Z47"/>
  <c r="Z46"/>
  <c r="Z45"/>
  <c r="Z44"/>
  <c r="Z43"/>
  <c r="Z42"/>
  <c r="Z41"/>
  <c r="Z40"/>
  <c r="Z39"/>
  <c r="Z38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7"/>
  <c r="Z16"/>
  <c r="Z15"/>
  <c r="Z14"/>
  <c r="Z13"/>
  <c r="Z12"/>
  <c r="Z11"/>
</calcChain>
</file>

<file path=xl/sharedStrings.xml><?xml version="1.0" encoding="utf-8"?>
<sst xmlns="http://schemas.openxmlformats.org/spreadsheetml/2006/main" count="75" uniqueCount="74">
  <si>
    <t>University of Managment and Technology</t>
  </si>
  <si>
    <t>Control No:_________</t>
  </si>
  <si>
    <t>Office of Controller of Examination</t>
  </si>
  <si>
    <r>
      <t>Program:</t>
    </r>
    <r>
      <rPr>
        <sz val="11"/>
        <color theme="1"/>
        <rFont val="Calibri"/>
        <family val="2"/>
        <scheme val="minor"/>
      </rPr>
      <t xml:space="preserve"> BS(H)</t>
    </r>
  </si>
  <si>
    <t xml:space="preserve">Award List </t>
  </si>
  <si>
    <r>
      <t>Semester:</t>
    </r>
    <r>
      <rPr>
        <sz val="11"/>
        <color theme="1"/>
        <rFont val="Calibri"/>
        <family val="2"/>
        <scheme val="minor"/>
      </rPr>
      <t xml:space="preserve"> Fall 2012</t>
    </r>
  </si>
  <si>
    <r>
      <t>Course Code:</t>
    </r>
    <r>
      <rPr>
        <sz val="11"/>
        <color theme="1"/>
        <rFont val="Calibri"/>
        <family val="2"/>
        <scheme val="minor"/>
      </rPr>
      <t xml:space="preserve"> EE327</t>
    </r>
  </si>
  <si>
    <r>
      <t>Course Title:</t>
    </r>
    <r>
      <rPr>
        <sz val="11"/>
        <color theme="1"/>
        <rFont val="Calibri"/>
        <family val="2"/>
        <scheme val="minor"/>
      </rPr>
      <t>Digital System Design</t>
    </r>
  </si>
  <si>
    <r>
      <t>Section:</t>
    </r>
    <r>
      <rPr>
        <sz val="11"/>
        <color theme="1"/>
        <rFont val="Calibri"/>
        <family val="2"/>
        <scheme val="minor"/>
      </rPr>
      <t>E</t>
    </r>
  </si>
  <si>
    <r>
      <t>Resource Person</t>
    </r>
    <r>
      <rPr>
        <sz val="11"/>
        <color theme="1"/>
        <rFont val="Calibri"/>
        <family val="2"/>
        <scheme val="minor"/>
      </rPr>
      <t>:______________________________</t>
    </r>
  </si>
  <si>
    <t>Contact:_____________________</t>
  </si>
  <si>
    <t>Email:______________________</t>
  </si>
  <si>
    <t>S.No</t>
  </si>
  <si>
    <t xml:space="preserve">Participant Id: </t>
  </si>
  <si>
    <t>Participant Name:</t>
  </si>
  <si>
    <t>Quizes</t>
  </si>
  <si>
    <t>Total</t>
  </si>
  <si>
    <t>Assignments</t>
  </si>
  <si>
    <t>Attnd:</t>
  </si>
  <si>
    <t>CP</t>
  </si>
  <si>
    <t>Project</t>
  </si>
  <si>
    <t>Mid Term</t>
  </si>
  <si>
    <t xml:space="preserve">Sessional Total </t>
  </si>
  <si>
    <t xml:space="preserve">End Term </t>
  </si>
  <si>
    <t xml:space="preserve">Total Marks </t>
  </si>
  <si>
    <t>Grade</t>
  </si>
  <si>
    <t>ABDUL BASIT</t>
  </si>
  <si>
    <t>MUHAMMAD ZULQARNAIN</t>
  </si>
  <si>
    <t>IMRAN MEHMOOD ALI</t>
  </si>
  <si>
    <t>SANA MAHMOOD</t>
  </si>
  <si>
    <t>MUHAMMAD UZAIR CHUGHTAI</t>
  </si>
  <si>
    <t>FAISAL AHMAD</t>
  </si>
  <si>
    <t>ATIF AKBAR</t>
  </si>
  <si>
    <t>EHSAN UL HAQ</t>
  </si>
  <si>
    <t>TARIQ SAJJAD</t>
  </si>
  <si>
    <t>S. ALI TURAB BUKHARI</t>
  </si>
  <si>
    <t>AMMAR MAHMOOD</t>
  </si>
  <si>
    <t>TAJAMMUL HUSSAIN</t>
  </si>
  <si>
    <t>MUHAMMAD SHAHEER</t>
  </si>
  <si>
    <t>MUHAMMAD USMAN</t>
  </si>
  <si>
    <t>MUHAMMAD AMIN MAJEED</t>
  </si>
  <si>
    <t>WAQQAS HAIDER</t>
  </si>
  <si>
    <t>ABDULLAH YOUNAS</t>
  </si>
  <si>
    <t>ZEESHAN ATHER</t>
  </si>
  <si>
    <t>ADIL SHARIF</t>
  </si>
  <si>
    <t>HAYYAN FARRUKH</t>
  </si>
  <si>
    <t>ASIF JAVED</t>
  </si>
  <si>
    <t>USMAN ALI</t>
  </si>
  <si>
    <t>MAJID REHAN KHAN</t>
  </si>
  <si>
    <t>NADEEM TAHIR</t>
  </si>
  <si>
    <t>AHMER AWAIS</t>
  </si>
  <si>
    <t>KANWAR MUHAMMAD DANISH</t>
  </si>
  <si>
    <t>MUHAMMAD AMIR NIAZ</t>
  </si>
  <si>
    <t>ZOYA KHAN</t>
  </si>
  <si>
    <t>IBRAR HUSSAIN</t>
  </si>
  <si>
    <t>SUMAIRA LATIF</t>
  </si>
  <si>
    <t>UBAID BIN TAHIR</t>
  </si>
  <si>
    <t>BILAL HASSAN</t>
  </si>
  <si>
    <t>KAZIM MAQSOOD</t>
  </si>
  <si>
    <t>NIDA ALI</t>
  </si>
  <si>
    <t>SAIRA ZAFAR</t>
  </si>
  <si>
    <t>MUHAMMAD UMER ALTAF</t>
  </si>
  <si>
    <t>MOHSIN LATIF</t>
  </si>
  <si>
    <t>HAFIZ MUHAMMAD REHAN AFZAL</t>
  </si>
  <si>
    <t>EHTISHAM ASGHAR</t>
  </si>
  <si>
    <t>MUDDASIR YASIN</t>
  </si>
  <si>
    <t>WASEEM YOUSAF</t>
  </si>
  <si>
    <t>__________________</t>
  </si>
  <si>
    <t>Resourse Person</t>
  </si>
  <si>
    <t>_____________________</t>
  </si>
  <si>
    <t>Chairman / Chairperson</t>
  </si>
  <si>
    <t>_____________</t>
  </si>
  <si>
    <t>Dean</t>
  </si>
  <si>
    <t>20mid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</si>
</sst>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16" fillId="0" borderId="15" xfId="0" applyFont="1" applyBorder="1" applyAlignment="1">
      <alignment horizontal="center" wrapText="1"/>
    </xf>
    <xf numFmtId="3" fontId="0" fillId="0" borderId="10" xfId="0" applyNumberForma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0" fillId="0" borderId="17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app/pims/Reports/ASheet/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66675</xdr:rowOff>
    </xdr:to>
    <xdr:pic>
      <xdr:nvPicPr>
        <xdr:cNvPr id="2049" name="Picture 1" descr="http://app/pims/Reports/ASheet/logo.jpg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0"/>
          <a:ext cx="57150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6"/>
  <sheetViews>
    <sheetView showGridLines="0" tabSelected="1" topLeftCell="A2" zoomScale="85" zoomScaleNormal="85" workbookViewId="0">
      <selection activeCell="A52" sqref="A52:AA52"/>
    </sheetView>
  </sheetViews>
  <sheetFormatPr defaultRowHeight="15"/>
  <cols>
    <col min="1" max="1" width="5.140625" bestFit="1" customWidth="1"/>
    <col min="2" max="2" width="10.5703125" bestFit="1" customWidth="1"/>
    <col min="3" max="3" width="31.28515625" bestFit="1" customWidth="1"/>
    <col min="4" max="4" width="4" customWidth="1"/>
    <col min="5" max="5" width="3" customWidth="1"/>
    <col min="6" max="6" width="3.7109375" customWidth="1"/>
    <col min="7" max="7" width="9" customWidth="1"/>
    <col min="8" max="8" width="4" customWidth="1"/>
    <col min="9" max="9" width="3.5703125" customWidth="1"/>
    <col min="10" max="10" width="6.28515625" customWidth="1"/>
    <col min="11" max="11" width="5.85546875" customWidth="1"/>
    <col min="12" max="12" width="0.140625" customWidth="1"/>
    <col min="13" max="13" width="3.140625" customWidth="1"/>
    <col min="14" max="14" width="4" customWidth="1"/>
    <col min="15" max="15" width="4.5703125" customWidth="1"/>
    <col min="16" max="16" width="4.28515625" customWidth="1"/>
    <col min="17" max="17" width="4.140625" customWidth="1"/>
    <col min="18" max="18" width="4.85546875" customWidth="1"/>
    <col min="19" max="19" width="0.28515625" customWidth="1"/>
    <col min="20" max="20" width="6.5703125" bestFit="1" customWidth="1"/>
    <col min="21" max="21" width="3.28515625" bestFit="1" customWidth="1"/>
    <col min="22" max="22" width="7.28515625" bestFit="1" customWidth="1"/>
    <col min="23" max="23" width="5.5703125" bestFit="1" customWidth="1"/>
    <col min="24" max="24" width="17" customWidth="1"/>
    <col min="25" max="25" width="0.42578125" customWidth="1"/>
    <col min="26" max="26" width="0.28515625" hidden="1" customWidth="1"/>
    <col min="27" max="27" width="6.42578125" bestFit="1" customWidth="1"/>
  </cols>
  <sheetData>
    <row r="1" spans="1:27" ht="22.5" customHeight="1">
      <c r="A1" s="7"/>
      <c r="B1" s="7"/>
      <c r="C1" s="8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 t="s">
        <v>1</v>
      </c>
      <c r="T1" s="9"/>
      <c r="U1" s="9"/>
      <c r="V1" s="9"/>
      <c r="W1" s="9"/>
      <c r="X1" s="9"/>
      <c r="Y1" s="9"/>
      <c r="Z1" s="9"/>
      <c r="AA1" s="9"/>
    </row>
    <row r="2" spans="1:27" ht="17.25" customHeight="1">
      <c r="A2" s="7"/>
      <c r="B2" s="7"/>
      <c r="C2" s="10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9" t="s">
        <v>3</v>
      </c>
      <c r="T2" s="9"/>
      <c r="U2" s="9"/>
      <c r="V2" s="9"/>
      <c r="W2" s="9"/>
      <c r="X2" s="9"/>
      <c r="Y2" s="9"/>
      <c r="Z2" s="9"/>
      <c r="AA2" s="9"/>
    </row>
    <row r="3" spans="1:27" ht="19.5" customHeight="1">
      <c r="A3" s="7"/>
      <c r="B3" s="7"/>
      <c r="C3" s="10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9" t="s">
        <v>5</v>
      </c>
      <c r="T3" s="9"/>
      <c r="U3" s="9"/>
      <c r="V3" s="9"/>
      <c r="W3" s="9"/>
      <c r="X3" s="9"/>
      <c r="Y3" s="9"/>
      <c r="Z3" s="9"/>
      <c r="AA3" s="9"/>
    </row>
    <row r="4" spans="1:27" ht="24.75" customHeight="1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7"/>
      <c r="T4" s="7"/>
      <c r="U4" s="7"/>
      <c r="V4" s="7"/>
      <c r="W4" s="7"/>
      <c r="X4" s="7"/>
      <c r="Y4" s="7"/>
      <c r="Z4" s="7"/>
      <c r="AA4" s="7"/>
    </row>
    <row r="5" spans="1:27">
      <c r="A5" s="11" t="s">
        <v>6</v>
      </c>
      <c r="B5" s="11"/>
      <c r="C5" s="11"/>
      <c r="D5" s="11" t="s">
        <v>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9" t="s">
        <v>8</v>
      </c>
      <c r="Z5" s="9"/>
      <c r="AA5" s="9"/>
    </row>
    <row r="6" spans="1:2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7"/>
      <c r="Z6" s="7"/>
      <c r="AA6" s="7"/>
    </row>
    <row r="7" spans="1:27">
      <c r="A7" s="11" t="s">
        <v>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 t="s">
        <v>10</v>
      </c>
      <c r="N7" s="11"/>
      <c r="O7" s="11"/>
      <c r="P7" s="11"/>
      <c r="Q7" s="11"/>
      <c r="R7" s="11"/>
      <c r="S7" s="11"/>
      <c r="T7" s="12"/>
      <c r="U7" s="12"/>
      <c r="V7" s="12"/>
      <c r="W7" s="11" t="s">
        <v>11</v>
      </c>
      <c r="X7" s="11"/>
      <c r="Y7" s="11"/>
      <c r="Z7" s="11"/>
      <c r="AA7" s="11"/>
    </row>
    <row r="8" spans="1:27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36.75" customHeight="1">
      <c r="A9" s="14" t="s">
        <v>12</v>
      </c>
      <c r="B9" s="14" t="s">
        <v>13</v>
      </c>
      <c r="C9" s="14" t="s">
        <v>14</v>
      </c>
      <c r="D9" s="16" t="s">
        <v>15</v>
      </c>
      <c r="E9" s="17"/>
      <c r="F9" s="17"/>
      <c r="G9" s="17"/>
      <c r="H9" s="17"/>
      <c r="I9" s="18"/>
      <c r="J9" s="5"/>
      <c r="K9" s="5"/>
      <c r="L9" s="2" t="s">
        <v>16</v>
      </c>
      <c r="M9" s="16" t="s">
        <v>17</v>
      </c>
      <c r="N9" s="17"/>
      <c r="O9" s="17"/>
      <c r="P9" s="17"/>
      <c r="Q9" s="17"/>
      <c r="R9" s="18"/>
      <c r="S9" s="2" t="s">
        <v>16</v>
      </c>
      <c r="T9" s="2" t="s">
        <v>18</v>
      </c>
      <c r="U9" s="2" t="s">
        <v>19</v>
      </c>
      <c r="V9" s="2" t="s">
        <v>20</v>
      </c>
      <c r="W9" s="2" t="s">
        <v>21</v>
      </c>
      <c r="X9" s="2" t="s">
        <v>22</v>
      </c>
      <c r="Y9" s="2" t="s">
        <v>23</v>
      </c>
      <c r="Z9" s="2" t="s">
        <v>24</v>
      </c>
      <c r="AA9" s="14" t="s">
        <v>25</v>
      </c>
    </row>
    <row r="10" spans="1:27">
      <c r="A10" s="15"/>
      <c r="B10" s="15"/>
      <c r="C10" s="15"/>
      <c r="D10" s="1">
        <v>10</v>
      </c>
      <c r="E10" s="1">
        <v>10</v>
      </c>
      <c r="F10" s="1">
        <v>10</v>
      </c>
      <c r="G10" s="1" t="s">
        <v>73</v>
      </c>
      <c r="H10" s="1">
        <v>20</v>
      </c>
      <c r="I10" s="1">
        <v>20</v>
      </c>
      <c r="J10" s="1">
        <v>10</v>
      </c>
      <c r="K10" s="1">
        <v>20</v>
      </c>
      <c r="L10" s="1"/>
      <c r="M10" s="1">
        <v>30</v>
      </c>
      <c r="N10" s="1"/>
      <c r="O10" s="1"/>
      <c r="P10" s="1"/>
      <c r="Q10" s="1"/>
      <c r="R10" s="1"/>
      <c r="S10" s="1"/>
      <c r="T10" s="1"/>
      <c r="U10" s="1"/>
      <c r="V10" s="1"/>
      <c r="W10" s="1">
        <v>40</v>
      </c>
      <c r="X10" s="1">
        <v>40</v>
      </c>
      <c r="Y10" s="1"/>
      <c r="Z10" s="1"/>
      <c r="AA10" s="15"/>
    </row>
    <row r="11" spans="1:27">
      <c r="A11" s="3">
        <v>1</v>
      </c>
      <c r="B11" s="4">
        <v>60820004</v>
      </c>
      <c r="C11" s="4" t="s">
        <v>26</v>
      </c>
      <c r="D11" s="1">
        <v>0</v>
      </c>
      <c r="E11" s="1">
        <v>1</v>
      </c>
      <c r="F11" s="1">
        <v>0</v>
      </c>
      <c r="G11" s="1">
        <v>12</v>
      </c>
      <c r="H11" s="1">
        <v>0</v>
      </c>
      <c r="I11" s="1">
        <v>0</v>
      </c>
      <c r="J11" s="1">
        <v>4</v>
      </c>
      <c r="K11" s="1">
        <v>9</v>
      </c>
      <c r="L11" s="1">
        <f t="shared" ref="L11:L51" si="0">SUM($D11:$I11)</f>
        <v>13</v>
      </c>
      <c r="M11" s="1">
        <v>0</v>
      </c>
      <c r="N11" s="1"/>
      <c r="O11" s="1"/>
      <c r="P11" s="1"/>
      <c r="Q11" s="1"/>
      <c r="R11" s="1"/>
      <c r="S11" s="1">
        <f t="shared" ref="S11:S51" si="1">SUM($M11:$R11)</f>
        <v>0</v>
      </c>
      <c r="T11" s="1"/>
      <c r="U11" s="1"/>
      <c r="V11" s="1"/>
      <c r="W11" s="1">
        <v>7</v>
      </c>
      <c r="X11" s="6">
        <f>((E11/10+F11/20+G11/10+H11/20+I11/10+J11/10)*17/7)+(M11/30*3)+(G11/20*5)+(W11/40*15)</f>
        <v>9.7535714285714299</v>
      </c>
      <c r="Y11" s="1"/>
      <c r="Z11" s="1">
        <f t="shared" ref="Z11:Z51" si="2">SUM($X11:$Y11)</f>
        <v>9.7535714285714299</v>
      </c>
      <c r="AA11" s="1"/>
    </row>
    <row r="12" spans="1:27">
      <c r="A12" s="3">
        <v>2</v>
      </c>
      <c r="B12" s="4">
        <v>71020119</v>
      </c>
      <c r="C12" s="4" t="s">
        <v>27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f t="shared" si="0"/>
        <v>0</v>
      </c>
      <c r="M12" s="1">
        <v>16</v>
      </c>
      <c r="N12" s="1"/>
      <c r="O12" s="1"/>
      <c r="P12" s="1"/>
      <c r="Q12" s="1"/>
      <c r="R12" s="1"/>
      <c r="S12" s="1">
        <f t="shared" si="1"/>
        <v>16</v>
      </c>
      <c r="T12" s="1"/>
      <c r="U12" s="1"/>
      <c r="V12" s="1"/>
      <c r="W12" s="1">
        <v>3</v>
      </c>
      <c r="X12" s="6">
        <f t="shared" ref="X12:X51" si="3">((E12/10+F12/20+G12/10+H12/20+I12/10+J12/10)*17/7)+(M12/30*3)+(G12/20*5)+(W12/40*15)</f>
        <v>2.7250000000000001</v>
      </c>
      <c r="Y12" s="1"/>
      <c r="Z12" s="1">
        <f t="shared" si="2"/>
        <v>2.7250000000000001</v>
      </c>
      <c r="AA12" s="1"/>
    </row>
    <row r="13" spans="1:27">
      <c r="A13" s="3">
        <v>3</v>
      </c>
      <c r="B13" s="4">
        <v>71020136</v>
      </c>
      <c r="C13" s="4" t="s">
        <v>28</v>
      </c>
      <c r="D13" s="1">
        <v>0</v>
      </c>
      <c r="E13" s="1">
        <v>1</v>
      </c>
      <c r="F13" s="1">
        <v>0</v>
      </c>
      <c r="G13" s="1">
        <v>2</v>
      </c>
      <c r="H13" s="1">
        <v>0</v>
      </c>
      <c r="I13" s="1">
        <v>0</v>
      </c>
      <c r="J13" s="1">
        <v>0</v>
      </c>
      <c r="K13" s="1">
        <v>0</v>
      </c>
      <c r="L13" s="1">
        <f t="shared" si="0"/>
        <v>3</v>
      </c>
      <c r="M13" s="1">
        <v>0</v>
      </c>
      <c r="N13" s="1"/>
      <c r="O13" s="1"/>
      <c r="P13" s="1"/>
      <c r="Q13" s="1"/>
      <c r="R13" s="1"/>
      <c r="S13" s="1">
        <f t="shared" si="1"/>
        <v>0</v>
      </c>
      <c r="T13" s="1"/>
      <c r="U13" s="1"/>
      <c r="V13" s="1"/>
      <c r="W13" s="1">
        <v>0</v>
      </c>
      <c r="X13" s="6">
        <f t="shared" si="3"/>
        <v>1.2285714285714286</v>
      </c>
      <c r="Y13" s="1"/>
      <c r="Z13" s="1">
        <f t="shared" si="2"/>
        <v>1.2285714285714286</v>
      </c>
      <c r="AA13" s="1"/>
    </row>
    <row r="14" spans="1:27">
      <c r="A14" s="3">
        <v>4</v>
      </c>
      <c r="B14" s="4">
        <v>71020225</v>
      </c>
      <c r="C14" s="4" t="s">
        <v>29</v>
      </c>
      <c r="D14" s="1">
        <v>0</v>
      </c>
      <c r="E14" s="1">
        <v>2</v>
      </c>
      <c r="F14" s="1">
        <v>1</v>
      </c>
      <c r="G14" s="1">
        <v>3</v>
      </c>
      <c r="H14" s="1">
        <v>0</v>
      </c>
      <c r="I14" s="1">
        <v>0</v>
      </c>
      <c r="J14" s="1">
        <v>0</v>
      </c>
      <c r="K14" s="1">
        <v>0</v>
      </c>
      <c r="L14" s="1">
        <f t="shared" si="0"/>
        <v>6</v>
      </c>
      <c r="M14" s="1">
        <v>0</v>
      </c>
      <c r="N14" s="1"/>
      <c r="O14" s="1"/>
      <c r="P14" s="1"/>
      <c r="Q14" s="1"/>
      <c r="R14" s="1"/>
      <c r="S14" s="1">
        <f t="shared" si="1"/>
        <v>0</v>
      </c>
      <c r="T14" s="1"/>
      <c r="U14" s="1"/>
      <c r="V14" s="1"/>
      <c r="W14" s="1">
        <v>0</v>
      </c>
      <c r="X14" s="6">
        <f t="shared" si="3"/>
        <v>2.0857142857142859</v>
      </c>
      <c r="Y14" s="1"/>
      <c r="Z14" s="1">
        <f t="shared" si="2"/>
        <v>2.0857142857142859</v>
      </c>
      <c r="AA14" s="1"/>
    </row>
    <row r="15" spans="1:27">
      <c r="A15" s="3">
        <v>5</v>
      </c>
      <c r="B15" s="4">
        <v>81120045</v>
      </c>
      <c r="C15" s="4" t="s">
        <v>30</v>
      </c>
      <c r="D15" s="1">
        <v>0</v>
      </c>
      <c r="E15" s="1">
        <v>0</v>
      </c>
      <c r="F15" s="1">
        <v>1</v>
      </c>
      <c r="G15" s="1">
        <v>4</v>
      </c>
      <c r="H15" s="1">
        <v>4</v>
      </c>
      <c r="I15" s="1">
        <v>1</v>
      </c>
      <c r="J15" s="1">
        <v>2</v>
      </c>
      <c r="K15" s="1">
        <v>3</v>
      </c>
      <c r="L15" s="1">
        <f t="shared" si="0"/>
        <v>10</v>
      </c>
      <c r="M15" s="1">
        <v>11</v>
      </c>
      <c r="N15" s="1"/>
      <c r="O15" s="1"/>
      <c r="P15" s="1"/>
      <c r="Q15" s="1"/>
      <c r="R15" s="1"/>
      <c r="S15" s="1">
        <f t="shared" si="1"/>
        <v>11</v>
      </c>
      <c r="T15" s="1"/>
      <c r="U15" s="1"/>
      <c r="V15" s="1"/>
      <c r="W15" s="1">
        <v>2</v>
      </c>
      <c r="X15" s="6">
        <f t="shared" si="3"/>
        <v>5.1571428571428566</v>
      </c>
      <c r="Y15" s="1"/>
      <c r="Z15" s="1">
        <f t="shared" si="2"/>
        <v>5.1571428571428566</v>
      </c>
      <c r="AA15" s="1"/>
    </row>
    <row r="16" spans="1:27">
      <c r="A16" s="3">
        <v>6</v>
      </c>
      <c r="B16" s="4">
        <v>81120059</v>
      </c>
      <c r="C16" s="4" t="s">
        <v>31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0"/>
        <v>1</v>
      </c>
      <c r="M16" s="1">
        <v>17</v>
      </c>
      <c r="N16" s="1"/>
      <c r="O16" s="1"/>
      <c r="P16" s="1"/>
      <c r="Q16" s="1"/>
      <c r="R16" s="1"/>
      <c r="S16" s="1">
        <f t="shared" si="1"/>
        <v>17</v>
      </c>
      <c r="T16" s="1"/>
      <c r="U16" s="1"/>
      <c r="V16" s="1"/>
      <c r="W16" s="1">
        <v>5</v>
      </c>
      <c r="X16" s="6">
        <f t="shared" si="3"/>
        <v>3.8178571428571431</v>
      </c>
      <c r="Y16" s="1"/>
      <c r="Z16" s="1">
        <f t="shared" si="2"/>
        <v>3.8178571428571431</v>
      </c>
      <c r="AA16" s="1"/>
    </row>
    <row r="17" spans="1:27">
      <c r="A17" s="3">
        <v>7</v>
      </c>
      <c r="B17" s="4">
        <v>81120066</v>
      </c>
      <c r="C17" s="4" t="s">
        <v>32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  <c r="L17" s="1">
        <f t="shared" si="0"/>
        <v>0</v>
      </c>
      <c r="M17" s="1">
        <v>19</v>
      </c>
      <c r="N17" s="1"/>
      <c r="O17" s="1"/>
      <c r="P17" s="1"/>
      <c r="Q17" s="1"/>
      <c r="R17" s="1"/>
      <c r="S17" s="1">
        <f t="shared" si="1"/>
        <v>19</v>
      </c>
      <c r="T17" s="1"/>
      <c r="U17" s="1"/>
      <c r="V17" s="1"/>
      <c r="W17" s="1">
        <v>0</v>
      </c>
      <c r="X17" s="6">
        <f t="shared" si="3"/>
        <v>1.9</v>
      </c>
      <c r="Y17" s="1"/>
      <c r="Z17" s="1">
        <f t="shared" si="2"/>
        <v>1.9</v>
      </c>
      <c r="AA17" s="1"/>
    </row>
    <row r="18" spans="1:27">
      <c r="A18" s="3">
        <v>8</v>
      </c>
      <c r="B18" s="4">
        <v>81120072</v>
      </c>
      <c r="C18" s="4" t="s">
        <v>33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0</v>
      </c>
      <c r="M18" s="1">
        <v>0</v>
      </c>
      <c r="N18" s="1"/>
      <c r="O18" s="1"/>
      <c r="P18" s="1"/>
      <c r="Q18" s="1"/>
      <c r="R18" s="1"/>
      <c r="S18" s="1">
        <f t="shared" si="1"/>
        <v>0</v>
      </c>
      <c r="T18" s="1"/>
      <c r="U18" s="1"/>
      <c r="V18" s="1"/>
      <c r="W18" s="1">
        <v>0</v>
      </c>
      <c r="X18" s="6">
        <f t="shared" si="3"/>
        <v>0</v>
      </c>
      <c r="Y18" s="1"/>
      <c r="Z18" s="1">
        <f t="shared" si="2"/>
        <v>0</v>
      </c>
      <c r="AA18" s="1"/>
    </row>
    <row r="19" spans="1:27">
      <c r="A19" s="3">
        <v>9</v>
      </c>
      <c r="B19" s="4">
        <v>81220054</v>
      </c>
      <c r="C19" s="4" t="s">
        <v>34</v>
      </c>
      <c r="D19" s="1">
        <v>0</v>
      </c>
      <c r="E19" s="1">
        <v>3</v>
      </c>
      <c r="F19" s="1">
        <v>1</v>
      </c>
      <c r="G19" s="1">
        <v>14</v>
      </c>
      <c r="H19" s="1">
        <v>2</v>
      </c>
      <c r="I19" s="1">
        <v>2</v>
      </c>
      <c r="J19" s="1">
        <v>2</v>
      </c>
      <c r="K19" s="1">
        <v>6</v>
      </c>
      <c r="L19" s="1">
        <f t="shared" si="0"/>
        <v>22</v>
      </c>
      <c r="M19" s="1">
        <v>26</v>
      </c>
      <c r="N19" s="1"/>
      <c r="O19" s="1"/>
      <c r="P19" s="1"/>
      <c r="Q19" s="1"/>
      <c r="R19" s="1"/>
      <c r="S19" s="1">
        <f t="shared" si="1"/>
        <v>26</v>
      </c>
      <c r="T19" s="1"/>
      <c r="U19" s="1"/>
      <c r="V19" s="1"/>
      <c r="W19" s="1">
        <v>6</v>
      </c>
      <c r="X19" s="6">
        <f t="shared" si="3"/>
        <v>13.814285714285715</v>
      </c>
      <c r="Y19" s="1"/>
      <c r="Z19" s="1">
        <f t="shared" si="2"/>
        <v>13.814285714285715</v>
      </c>
      <c r="AA19" s="1"/>
    </row>
    <row r="20" spans="1:27">
      <c r="A20" s="3">
        <v>10</v>
      </c>
      <c r="B20" s="4">
        <v>81220075</v>
      </c>
      <c r="C20" s="4" t="s">
        <v>35</v>
      </c>
      <c r="D20" s="1">
        <v>0</v>
      </c>
      <c r="E20" s="1">
        <v>0</v>
      </c>
      <c r="F20" s="1">
        <v>0</v>
      </c>
      <c r="G20" s="1">
        <v>5</v>
      </c>
      <c r="H20" s="1">
        <v>2</v>
      </c>
      <c r="I20" s="1">
        <v>1</v>
      </c>
      <c r="J20" s="1">
        <v>5</v>
      </c>
      <c r="K20" s="1">
        <v>8</v>
      </c>
      <c r="L20" s="1">
        <f t="shared" si="0"/>
        <v>8</v>
      </c>
      <c r="M20" s="1">
        <v>20</v>
      </c>
      <c r="N20" s="1"/>
      <c r="O20" s="1"/>
      <c r="P20" s="1"/>
      <c r="Q20" s="1"/>
      <c r="R20" s="1"/>
      <c r="S20" s="1">
        <f t="shared" si="1"/>
        <v>20</v>
      </c>
      <c r="T20" s="1"/>
      <c r="U20" s="1"/>
      <c r="V20" s="1"/>
      <c r="W20" s="1">
        <v>6</v>
      </c>
      <c r="X20" s="6">
        <f t="shared" si="3"/>
        <v>8.4142857142857146</v>
      </c>
      <c r="Y20" s="1"/>
      <c r="Z20" s="1">
        <f t="shared" si="2"/>
        <v>8.4142857142857146</v>
      </c>
      <c r="AA20" s="1"/>
    </row>
    <row r="21" spans="1:27">
      <c r="A21" s="3">
        <v>11</v>
      </c>
      <c r="B21" s="4">
        <v>81220111</v>
      </c>
      <c r="C21" s="4" t="s">
        <v>36</v>
      </c>
      <c r="D21" s="1">
        <v>1</v>
      </c>
      <c r="E21" s="1">
        <v>7</v>
      </c>
      <c r="F21" s="1">
        <v>2</v>
      </c>
      <c r="G21" s="1">
        <v>8</v>
      </c>
      <c r="H21" s="1">
        <v>5</v>
      </c>
      <c r="I21" s="1">
        <v>10</v>
      </c>
      <c r="J21" s="1">
        <v>6</v>
      </c>
      <c r="K21" s="1">
        <v>8</v>
      </c>
      <c r="L21" s="1">
        <f t="shared" si="0"/>
        <v>33</v>
      </c>
      <c r="M21" s="1">
        <v>24</v>
      </c>
      <c r="N21" s="1"/>
      <c r="O21" s="1"/>
      <c r="P21" s="1"/>
      <c r="Q21" s="1"/>
      <c r="R21" s="1"/>
      <c r="S21" s="1">
        <f t="shared" si="1"/>
        <v>24</v>
      </c>
      <c r="T21" s="1"/>
      <c r="U21" s="1"/>
      <c r="V21" s="1"/>
      <c r="W21" s="1">
        <v>29</v>
      </c>
      <c r="X21" s="6">
        <f t="shared" si="3"/>
        <v>23.653571428571432</v>
      </c>
      <c r="Y21" s="1"/>
      <c r="Z21" s="1">
        <f t="shared" si="2"/>
        <v>23.653571428571432</v>
      </c>
      <c r="AA21" s="1"/>
    </row>
    <row r="22" spans="1:27">
      <c r="A22" s="3">
        <v>12</v>
      </c>
      <c r="B22" s="4">
        <v>81220142</v>
      </c>
      <c r="C22" s="4" t="s">
        <v>37</v>
      </c>
      <c r="D22" s="1">
        <v>0</v>
      </c>
      <c r="E22" s="1">
        <v>1</v>
      </c>
      <c r="F22" s="1">
        <v>0</v>
      </c>
      <c r="G22" s="1">
        <v>10</v>
      </c>
      <c r="H22" s="1">
        <v>2</v>
      </c>
      <c r="I22" s="1">
        <v>1</v>
      </c>
      <c r="J22" s="1">
        <v>0</v>
      </c>
      <c r="K22" s="1">
        <v>3</v>
      </c>
      <c r="L22" s="1">
        <f t="shared" si="0"/>
        <v>14</v>
      </c>
      <c r="M22" s="1">
        <v>0</v>
      </c>
      <c r="N22" s="1"/>
      <c r="O22" s="1"/>
      <c r="P22" s="1"/>
      <c r="Q22" s="1"/>
      <c r="R22" s="1"/>
      <c r="S22" s="1">
        <f t="shared" si="1"/>
        <v>0</v>
      </c>
      <c r="T22" s="1"/>
      <c r="U22" s="1"/>
      <c r="V22" s="1"/>
      <c r="W22" s="1">
        <v>9</v>
      </c>
      <c r="X22" s="6">
        <f t="shared" si="3"/>
        <v>9.0321428571428584</v>
      </c>
      <c r="Y22" s="1"/>
      <c r="Z22" s="1">
        <f t="shared" si="2"/>
        <v>9.0321428571428584</v>
      </c>
      <c r="AA22" s="1"/>
    </row>
    <row r="23" spans="1:27">
      <c r="A23" s="3">
        <v>13</v>
      </c>
      <c r="B23" s="4">
        <v>91320009</v>
      </c>
      <c r="C23" s="4" t="s">
        <v>38</v>
      </c>
      <c r="D23" s="1">
        <v>0</v>
      </c>
      <c r="E23" s="1">
        <v>3</v>
      </c>
      <c r="F23" s="1">
        <v>6.5</v>
      </c>
      <c r="G23" s="1">
        <v>19</v>
      </c>
      <c r="H23" s="1">
        <v>4</v>
      </c>
      <c r="I23" s="1">
        <v>13</v>
      </c>
      <c r="J23" s="1">
        <v>0</v>
      </c>
      <c r="K23" s="1">
        <v>2</v>
      </c>
      <c r="L23" s="1">
        <f t="shared" si="0"/>
        <v>45.5</v>
      </c>
      <c r="M23" s="1">
        <v>0</v>
      </c>
      <c r="N23" s="1"/>
      <c r="O23" s="1"/>
      <c r="P23" s="1"/>
      <c r="Q23" s="1"/>
      <c r="R23" s="1"/>
      <c r="S23" s="1">
        <f t="shared" si="1"/>
        <v>0</v>
      </c>
      <c r="T23" s="1"/>
      <c r="U23" s="1"/>
      <c r="V23" s="1"/>
      <c r="W23" s="1">
        <v>32</v>
      </c>
      <c r="X23" s="6">
        <f t="shared" si="3"/>
        <v>26.525000000000002</v>
      </c>
      <c r="Y23" s="1"/>
      <c r="Z23" s="1">
        <f t="shared" si="2"/>
        <v>26.525000000000002</v>
      </c>
      <c r="AA23" s="1"/>
    </row>
    <row r="24" spans="1:27">
      <c r="A24" s="3">
        <v>14</v>
      </c>
      <c r="B24" s="4">
        <v>91320012</v>
      </c>
      <c r="C24" s="4" t="s">
        <v>39</v>
      </c>
      <c r="D24" s="1">
        <v>0</v>
      </c>
      <c r="E24" s="1">
        <v>10</v>
      </c>
      <c r="F24" s="1">
        <v>0</v>
      </c>
      <c r="G24" s="1">
        <v>12</v>
      </c>
      <c r="H24" s="1">
        <v>1</v>
      </c>
      <c r="I24" s="1">
        <v>6</v>
      </c>
      <c r="J24" s="1">
        <v>6</v>
      </c>
      <c r="K24" s="1">
        <v>11</v>
      </c>
      <c r="L24" s="1">
        <f t="shared" si="0"/>
        <v>29</v>
      </c>
      <c r="M24" s="1">
        <v>15</v>
      </c>
      <c r="N24" s="1"/>
      <c r="O24" s="1"/>
      <c r="P24" s="1"/>
      <c r="Q24" s="1"/>
      <c r="R24" s="1"/>
      <c r="S24" s="1">
        <f t="shared" si="1"/>
        <v>15</v>
      </c>
      <c r="T24" s="1"/>
      <c r="U24" s="1"/>
      <c r="V24" s="1"/>
      <c r="W24" s="1">
        <v>6</v>
      </c>
      <c r="X24" s="6">
        <f t="shared" si="3"/>
        <v>15.12857142857143</v>
      </c>
      <c r="Y24" s="1"/>
      <c r="Z24" s="1">
        <f t="shared" si="2"/>
        <v>15.12857142857143</v>
      </c>
      <c r="AA24" s="1"/>
    </row>
    <row r="25" spans="1:27">
      <c r="A25" s="3">
        <v>15</v>
      </c>
      <c r="B25" s="4">
        <v>91320029</v>
      </c>
      <c r="C25" s="4" t="s">
        <v>40</v>
      </c>
      <c r="D25" s="1">
        <v>0</v>
      </c>
      <c r="E25" s="1">
        <v>1</v>
      </c>
      <c r="F25" s="1">
        <v>1</v>
      </c>
      <c r="G25" s="1">
        <v>9</v>
      </c>
      <c r="H25" s="1">
        <v>0</v>
      </c>
      <c r="I25" s="1">
        <v>20</v>
      </c>
      <c r="J25" s="1">
        <v>5</v>
      </c>
      <c r="K25" s="1">
        <v>16</v>
      </c>
      <c r="L25" s="1">
        <f t="shared" si="0"/>
        <v>31</v>
      </c>
      <c r="M25" s="1">
        <v>17</v>
      </c>
      <c r="N25" s="1"/>
      <c r="O25" s="1"/>
      <c r="P25" s="1"/>
      <c r="Q25" s="1"/>
      <c r="R25" s="1"/>
      <c r="S25" s="1">
        <f t="shared" si="1"/>
        <v>17</v>
      </c>
      <c r="T25" s="1"/>
      <c r="U25" s="1"/>
      <c r="V25" s="1"/>
      <c r="W25" s="1">
        <v>3</v>
      </c>
      <c r="X25" s="6">
        <f t="shared" si="3"/>
        <v>13.696428571428569</v>
      </c>
      <c r="Y25" s="1"/>
      <c r="Z25" s="1">
        <f t="shared" si="2"/>
        <v>13.696428571428569</v>
      </c>
      <c r="AA25" s="1"/>
    </row>
    <row r="26" spans="1:27">
      <c r="A26" s="3">
        <v>16</v>
      </c>
      <c r="B26" s="4">
        <v>91320030</v>
      </c>
      <c r="C26" s="4" t="s">
        <v>41</v>
      </c>
      <c r="D26" s="1">
        <v>2</v>
      </c>
      <c r="E26" s="1">
        <v>8</v>
      </c>
      <c r="F26" s="1">
        <v>10</v>
      </c>
      <c r="G26" s="1">
        <v>11</v>
      </c>
      <c r="H26" s="1">
        <v>10</v>
      </c>
      <c r="I26" s="1">
        <v>15</v>
      </c>
      <c r="J26" s="1">
        <v>2</v>
      </c>
      <c r="K26" s="1">
        <v>14</v>
      </c>
      <c r="L26" s="1">
        <f t="shared" si="0"/>
        <v>56</v>
      </c>
      <c r="M26" s="1">
        <v>17</v>
      </c>
      <c r="N26" s="1"/>
      <c r="O26" s="1"/>
      <c r="P26" s="1"/>
      <c r="Q26" s="1"/>
      <c r="R26" s="1"/>
      <c r="S26" s="1">
        <f t="shared" si="1"/>
        <v>17</v>
      </c>
      <c r="T26" s="1"/>
      <c r="U26" s="1"/>
      <c r="V26" s="1"/>
      <c r="W26" s="1">
        <v>13</v>
      </c>
      <c r="X26" s="6">
        <f t="shared" si="3"/>
        <v>20.496428571428574</v>
      </c>
      <c r="Y26" s="1"/>
      <c r="Z26" s="1">
        <f t="shared" si="2"/>
        <v>20.496428571428574</v>
      </c>
      <c r="AA26" s="1"/>
    </row>
    <row r="27" spans="1:27">
      <c r="A27" s="3">
        <v>17</v>
      </c>
      <c r="B27" s="4">
        <v>91320034</v>
      </c>
      <c r="C27" s="4" t="s">
        <v>42</v>
      </c>
      <c r="D27" s="1">
        <v>1</v>
      </c>
      <c r="E27" s="1">
        <v>4</v>
      </c>
      <c r="F27" s="1">
        <v>0</v>
      </c>
      <c r="G27" s="1">
        <v>18</v>
      </c>
      <c r="H27" s="1">
        <v>10</v>
      </c>
      <c r="I27" s="1">
        <v>6</v>
      </c>
      <c r="J27" s="1">
        <v>6</v>
      </c>
      <c r="K27" s="1">
        <v>16</v>
      </c>
      <c r="L27" s="1">
        <f t="shared" si="0"/>
        <v>39</v>
      </c>
      <c r="M27" s="1">
        <v>22</v>
      </c>
      <c r="N27" s="1"/>
      <c r="O27" s="1"/>
      <c r="P27" s="1"/>
      <c r="Q27" s="1"/>
      <c r="R27" s="1"/>
      <c r="S27" s="1">
        <f t="shared" si="1"/>
        <v>22</v>
      </c>
      <c r="T27" s="1"/>
      <c r="U27" s="1"/>
      <c r="V27" s="1"/>
      <c r="W27" s="1">
        <v>5</v>
      </c>
      <c r="X27" s="6">
        <f t="shared" si="3"/>
        <v>18.046428571428571</v>
      </c>
      <c r="Y27" s="1"/>
      <c r="Z27" s="1">
        <f t="shared" si="2"/>
        <v>18.046428571428571</v>
      </c>
      <c r="AA27" s="1"/>
    </row>
    <row r="28" spans="1:27">
      <c r="A28" s="3">
        <v>18</v>
      </c>
      <c r="B28" s="4">
        <v>91320035</v>
      </c>
      <c r="C28" s="4" t="s">
        <v>43</v>
      </c>
      <c r="D28" s="1">
        <v>0</v>
      </c>
      <c r="E28" s="1">
        <v>3</v>
      </c>
      <c r="F28" s="1">
        <v>1</v>
      </c>
      <c r="G28" s="1">
        <v>8</v>
      </c>
      <c r="H28" s="1">
        <v>5</v>
      </c>
      <c r="I28" s="1">
        <v>7</v>
      </c>
      <c r="J28" s="1">
        <v>5</v>
      </c>
      <c r="K28" s="1">
        <v>13</v>
      </c>
      <c r="L28" s="1">
        <f t="shared" si="0"/>
        <v>24</v>
      </c>
      <c r="M28" s="1">
        <v>18</v>
      </c>
      <c r="N28" s="1"/>
      <c r="O28" s="1"/>
      <c r="P28" s="1"/>
      <c r="Q28" s="1"/>
      <c r="R28" s="1"/>
      <c r="S28" s="1">
        <f t="shared" si="1"/>
        <v>18</v>
      </c>
      <c r="T28" s="1"/>
      <c r="U28" s="1"/>
      <c r="V28" s="1"/>
      <c r="W28" s="1">
        <v>5</v>
      </c>
      <c r="X28" s="6">
        <f t="shared" si="3"/>
        <v>11.989285714285714</v>
      </c>
      <c r="Y28" s="1"/>
      <c r="Z28" s="1">
        <f t="shared" si="2"/>
        <v>11.989285714285714</v>
      </c>
      <c r="AA28" s="1"/>
    </row>
    <row r="29" spans="1:27">
      <c r="A29" s="3">
        <v>19</v>
      </c>
      <c r="B29" s="4">
        <v>91320036</v>
      </c>
      <c r="C29" s="4" t="s">
        <v>44</v>
      </c>
      <c r="D29" s="1">
        <v>0</v>
      </c>
      <c r="E29" s="1">
        <v>10</v>
      </c>
      <c r="F29" s="1">
        <v>1</v>
      </c>
      <c r="G29" s="1">
        <v>11</v>
      </c>
      <c r="H29" s="1">
        <v>10</v>
      </c>
      <c r="I29" s="1">
        <v>7</v>
      </c>
      <c r="J29" s="1">
        <v>9</v>
      </c>
      <c r="K29" s="1">
        <v>9</v>
      </c>
      <c r="L29" s="1">
        <f t="shared" si="0"/>
        <v>39</v>
      </c>
      <c r="M29" s="1">
        <v>16</v>
      </c>
      <c r="N29" s="1"/>
      <c r="O29" s="1"/>
      <c r="P29" s="1"/>
      <c r="Q29" s="1"/>
      <c r="R29" s="1"/>
      <c r="S29" s="1">
        <f t="shared" si="1"/>
        <v>16</v>
      </c>
      <c r="T29" s="1"/>
      <c r="U29" s="1"/>
      <c r="V29" s="1"/>
      <c r="W29" s="1">
        <v>16</v>
      </c>
      <c r="X29" s="6">
        <f t="shared" si="3"/>
        <v>20.671428571428571</v>
      </c>
      <c r="Y29" s="1"/>
      <c r="Z29" s="1">
        <f t="shared" si="2"/>
        <v>20.671428571428571</v>
      </c>
      <c r="AA29" s="1"/>
    </row>
    <row r="30" spans="1:27">
      <c r="A30" s="3">
        <v>20</v>
      </c>
      <c r="B30" s="4">
        <v>91320037</v>
      </c>
      <c r="C30" s="4" t="s">
        <v>45</v>
      </c>
      <c r="D30" s="1">
        <v>0</v>
      </c>
      <c r="E30" s="1">
        <v>3</v>
      </c>
      <c r="F30" s="1">
        <v>1</v>
      </c>
      <c r="G30" s="1">
        <v>3</v>
      </c>
      <c r="H30" s="1">
        <v>5</v>
      </c>
      <c r="I30" s="1">
        <v>0</v>
      </c>
      <c r="J30" s="1">
        <v>5</v>
      </c>
      <c r="K30" s="1">
        <v>5</v>
      </c>
      <c r="L30" s="1">
        <f t="shared" si="0"/>
        <v>12</v>
      </c>
      <c r="M30" s="1">
        <v>15</v>
      </c>
      <c r="N30" s="1"/>
      <c r="O30" s="1"/>
      <c r="P30" s="1"/>
      <c r="Q30" s="1"/>
      <c r="R30" s="1"/>
      <c r="S30" s="1">
        <f t="shared" si="1"/>
        <v>15</v>
      </c>
      <c r="T30" s="1"/>
      <c r="U30" s="1"/>
      <c r="V30" s="1"/>
      <c r="W30" s="1">
        <v>12</v>
      </c>
      <c r="X30" s="6">
        <f t="shared" si="3"/>
        <v>10.149999999999999</v>
      </c>
      <c r="Y30" s="1"/>
      <c r="Z30" s="1">
        <f t="shared" si="2"/>
        <v>10.149999999999999</v>
      </c>
      <c r="AA30" s="1"/>
    </row>
    <row r="31" spans="1:27">
      <c r="A31" s="3">
        <v>21</v>
      </c>
      <c r="B31" s="4">
        <v>91320038</v>
      </c>
      <c r="C31" s="4" t="s">
        <v>46</v>
      </c>
      <c r="D31" s="1">
        <v>0</v>
      </c>
      <c r="E31" s="1">
        <v>2</v>
      </c>
      <c r="F31" s="1">
        <v>3</v>
      </c>
      <c r="G31" s="1">
        <v>20</v>
      </c>
      <c r="H31" s="1">
        <v>10</v>
      </c>
      <c r="I31" s="1">
        <v>6</v>
      </c>
      <c r="J31" s="1">
        <v>4</v>
      </c>
      <c r="K31" s="1">
        <v>6</v>
      </c>
      <c r="L31" s="1">
        <f t="shared" si="0"/>
        <v>41</v>
      </c>
      <c r="M31" s="1">
        <v>0</v>
      </c>
      <c r="N31" s="1"/>
      <c r="O31" s="1"/>
      <c r="P31" s="1"/>
      <c r="Q31" s="1"/>
      <c r="R31" s="1"/>
      <c r="S31" s="1">
        <f t="shared" si="1"/>
        <v>0</v>
      </c>
      <c r="T31" s="1"/>
      <c r="U31" s="1"/>
      <c r="V31" s="1"/>
      <c r="W31" s="1">
        <v>37</v>
      </c>
      <c r="X31" s="6">
        <f t="shared" si="3"/>
        <v>28.225000000000001</v>
      </c>
      <c r="Y31" s="1"/>
      <c r="Z31" s="1">
        <f t="shared" si="2"/>
        <v>28.225000000000001</v>
      </c>
      <c r="AA31" s="1"/>
    </row>
    <row r="32" spans="1:27">
      <c r="A32" s="3">
        <v>22</v>
      </c>
      <c r="B32" s="4">
        <v>91320039</v>
      </c>
      <c r="C32" s="4" t="s">
        <v>47</v>
      </c>
      <c r="D32" s="1">
        <v>0</v>
      </c>
      <c r="E32" s="1">
        <v>0</v>
      </c>
      <c r="F32" s="1">
        <v>10</v>
      </c>
      <c r="G32" s="1">
        <v>8</v>
      </c>
      <c r="H32" s="1">
        <v>6</v>
      </c>
      <c r="I32" s="1">
        <v>11</v>
      </c>
      <c r="J32" s="1">
        <v>3</v>
      </c>
      <c r="K32" s="1">
        <v>11</v>
      </c>
      <c r="L32" s="1">
        <f t="shared" si="0"/>
        <v>35</v>
      </c>
      <c r="M32" s="1">
        <v>0</v>
      </c>
      <c r="N32" s="1"/>
      <c r="O32" s="1"/>
      <c r="P32" s="1"/>
      <c r="Q32" s="1"/>
      <c r="R32" s="1"/>
      <c r="S32" s="1">
        <f t="shared" si="1"/>
        <v>0</v>
      </c>
      <c r="T32" s="1"/>
      <c r="U32" s="1"/>
      <c r="V32" s="1"/>
      <c r="W32" s="1">
        <v>21</v>
      </c>
      <c r="X32" s="6">
        <f t="shared" si="3"/>
        <v>17.160714285714285</v>
      </c>
      <c r="Y32" s="1"/>
      <c r="Z32" s="1">
        <f t="shared" si="2"/>
        <v>17.160714285714285</v>
      </c>
      <c r="AA32" s="1"/>
    </row>
    <row r="33" spans="1:27">
      <c r="A33" s="3">
        <v>23</v>
      </c>
      <c r="B33" s="4">
        <v>91320043</v>
      </c>
      <c r="C33" s="4" t="s">
        <v>48</v>
      </c>
      <c r="D33" s="1">
        <v>0</v>
      </c>
      <c r="E33" s="1">
        <v>0</v>
      </c>
      <c r="F33" s="1">
        <v>0</v>
      </c>
      <c r="G33" s="1">
        <v>7</v>
      </c>
      <c r="H33" s="1">
        <v>1</v>
      </c>
      <c r="I33" s="1">
        <v>6</v>
      </c>
      <c r="J33" s="1">
        <v>0</v>
      </c>
      <c r="K33" s="1">
        <v>0</v>
      </c>
      <c r="L33" s="1">
        <f t="shared" si="0"/>
        <v>14</v>
      </c>
      <c r="M33" s="1">
        <v>15</v>
      </c>
      <c r="N33" s="1"/>
      <c r="O33" s="1"/>
      <c r="P33" s="1"/>
      <c r="Q33" s="1"/>
      <c r="R33" s="1"/>
      <c r="S33" s="1">
        <f t="shared" si="1"/>
        <v>15</v>
      </c>
      <c r="T33" s="1"/>
      <c r="U33" s="1"/>
      <c r="V33" s="1"/>
      <c r="W33" s="1">
        <v>9</v>
      </c>
      <c r="X33" s="6">
        <f t="shared" si="3"/>
        <v>9.9035714285714285</v>
      </c>
      <c r="Y33" s="1"/>
      <c r="Z33" s="1">
        <f t="shared" si="2"/>
        <v>9.9035714285714285</v>
      </c>
      <c r="AA33" s="1"/>
    </row>
    <row r="34" spans="1:27">
      <c r="A34" s="3">
        <v>24</v>
      </c>
      <c r="B34" s="4">
        <v>91320054</v>
      </c>
      <c r="C34" s="4" t="s">
        <v>49</v>
      </c>
      <c r="D34" s="1">
        <v>5</v>
      </c>
      <c r="E34" s="1">
        <v>6</v>
      </c>
      <c r="F34" s="1">
        <v>5</v>
      </c>
      <c r="G34" s="1">
        <v>19</v>
      </c>
      <c r="H34" s="1">
        <v>9</v>
      </c>
      <c r="I34" s="1">
        <v>18</v>
      </c>
      <c r="J34" s="1">
        <v>6</v>
      </c>
      <c r="K34" s="1">
        <v>17</v>
      </c>
      <c r="L34" s="1">
        <f t="shared" si="0"/>
        <v>62</v>
      </c>
      <c r="M34" s="1">
        <v>25</v>
      </c>
      <c r="N34" s="1"/>
      <c r="O34" s="1"/>
      <c r="P34" s="1"/>
      <c r="Q34" s="1"/>
      <c r="R34" s="1"/>
      <c r="S34" s="1">
        <f t="shared" si="1"/>
        <v>25</v>
      </c>
      <c r="T34" s="1"/>
      <c r="U34" s="1"/>
      <c r="V34" s="1"/>
      <c r="W34" s="1">
        <v>22</v>
      </c>
      <c r="X34" s="6">
        <f t="shared" si="3"/>
        <v>29.099999999999998</v>
      </c>
      <c r="Y34" s="1"/>
      <c r="Z34" s="1">
        <f t="shared" si="2"/>
        <v>29.099999999999998</v>
      </c>
      <c r="AA34" s="1"/>
    </row>
    <row r="35" spans="1:27">
      <c r="A35" s="3">
        <v>25</v>
      </c>
      <c r="B35" s="4">
        <v>91320069</v>
      </c>
      <c r="C35" s="4" t="s">
        <v>50</v>
      </c>
      <c r="D35" s="1">
        <v>0</v>
      </c>
      <c r="E35" s="1">
        <v>0</v>
      </c>
      <c r="F35" s="1">
        <v>0</v>
      </c>
      <c r="G35" s="1">
        <v>12</v>
      </c>
      <c r="H35" s="1">
        <v>0</v>
      </c>
      <c r="I35" s="1">
        <v>11</v>
      </c>
      <c r="J35" s="1">
        <v>3</v>
      </c>
      <c r="K35" s="1">
        <v>0</v>
      </c>
      <c r="L35" s="1">
        <f t="shared" si="0"/>
        <v>23</v>
      </c>
      <c r="M35" s="1">
        <v>0</v>
      </c>
      <c r="N35" s="1"/>
      <c r="O35" s="1"/>
      <c r="P35" s="1"/>
      <c r="Q35" s="1"/>
      <c r="R35" s="1"/>
      <c r="S35" s="1">
        <f t="shared" si="1"/>
        <v>0</v>
      </c>
      <c r="T35" s="1"/>
      <c r="U35" s="1"/>
      <c r="V35" s="1"/>
      <c r="W35" s="1">
        <v>6</v>
      </c>
      <c r="X35" s="6">
        <f t="shared" si="3"/>
        <v>11.564285714285713</v>
      </c>
      <c r="Y35" s="1"/>
      <c r="Z35" s="1">
        <f t="shared" si="2"/>
        <v>11.564285714285713</v>
      </c>
      <c r="AA35" s="1"/>
    </row>
    <row r="36" spans="1:27">
      <c r="A36" s="3">
        <v>26</v>
      </c>
      <c r="B36" s="4">
        <v>91320072</v>
      </c>
      <c r="C36" s="4" t="s">
        <v>51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f t="shared" si="0"/>
        <v>0</v>
      </c>
      <c r="M36" s="1">
        <v>15</v>
      </c>
      <c r="N36" s="1"/>
      <c r="O36" s="1"/>
      <c r="P36" s="1"/>
      <c r="Q36" s="1"/>
      <c r="R36" s="1"/>
      <c r="S36" s="1">
        <f t="shared" si="1"/>
        <v>15</v>
      </c>
      <c r="T36" s="1"/>
      <c r="U36" s="1"/>
      <c r="V36" s="1"/>
      <c r="W36" s="1">
        <v>6</v>
      </c>
      <c r="X36" s="6">
        <f t="shared" si="3"/>
        <v>3.75</v>
      </c>
      <c r="Y36" s="1"/>
      <c r="Z36" s="1">
        <f t="shared" si="2"/>
        <v>3.75</v>
      </c>
      <c r="AA36" s="1"/>
    </row>
    <row r="37" spans="1:27">
      <c r="A37" s="3">
        <v>27</v>
      </c>
      <c r="B37" s="4">
        <v>91320078</v>
      </c>
      <c r="C37" s="4" t="s">
        <v>52</v>
      </c>
      <c r="D37" s="1">
        <v>0</v>
      </c>
      <c r="E37" s="1">
        <v>10</v>
      </c>
      <c r="F37" s="1">
        <v>0</v>
      </c>
      <c r="G37" s="1">
        <v>15</v>
      </c>
      <c r="H37" s="1">
        <v>10</v>
      </c>
      <c r="I37" s="1">
        <v>17</v>
      </c>
      <c r="J37" s="1">
        <v>3</v>
      </c>
      <c r="K37" s="1">
        <v>7</v>
      </c>
      <c r="L37" s="1">
        <f t="shared" si="0"/>
        <v>52</v>
      </c>
      <c r="M37" s="1">
        <v>22</v>
      </c>
      <c r="N37" s="1"/>
      <c r="O37" s="1"/>
      <c r="P37" s="1"/>
      <c r="Q37" s="1"/>
      <c r="R37" s="1"/>
      <c r="S37" s="1">
        <f t="shared" si="1"/>
        <v>22</v>
      </c>
      <c r="T37" s="1"/>
      <c r="U37" s="1"/>
      <c r="V37" s="1"/>
      <c r="W37" s="1">
        <v>11</v>
      </c>
      <c r="X37" s="6">
        <f t="shared" si="3"/>
        <v>22.217857142857142</v>
      </c>
      <c r="Y37" s="1"/>
      <c r="Z37" s="1">
        <f t="shared" si="2"/>
        <v>22.217857142857142</v>
      </c>
      <c r="AA37" s="1"/>
    </row>
    <row r="38" spans="1:27">
      <c r="A38" s="3">
        <v>28</v>
      </c>
      <c r="B38" s="4">
        <v>91320085</v>
      </c>
      <c r="C38" s="4" t="s">
        <v>53</v>
      </c>
      <c r="D38" s="1">
        <v>0</v>
      </c>
      <c r="E38" s="1">
        <v>8</v>
      </c>
      <c r="F38" s="1">
        <v>1</v>
      </c>
      <c r="G38" s="1">
        <v>9</v>
      </c>
      <c r="H38" s="1">
        <v>13</v>
      </c>
      <c r="I38" s="1">
        <v>11</v>
      </c>
      <c r="J38" s="1">
        <v>2</v>
      </c>
      <c r="K38" s="1">
        <v>11</v>
      </c>
      <c r="L38" s="1">
        <f t="shared" si="0"/>
        <v>42</v>
      </c>
      <c r="M38" s="1">
        <v>24</v>
      </c>
      <c r="N38" s="1"/>
      <c r="O38" s="1"/>
      <c r="P38" s="1"/>
      <c r="Q38" s="1"/>
      <c r="R38" s="1"/>
      <c r="S38" s="1">
        <f t="shared" si="1"/>
        <v>24</v>
      </c>
      <c r="T38" s="1"/>
      <c r="U38" s="1"/>
      <c r="V38" s="1"/>
      <c r="W38" s="1">
        <v>27</v>
      </c>
      <c r="X38" s="6">
        <f t="shared" si="3"/>
        <v>23.760714285714286</v>
      </c>
      <c r="Y38" s="1"/>
      <c r="Z38" s="1">
        <f t="shared" si="2"/>
        <v>23.760714285714286</v>
      </c>
      <c r="AA38" s="1"/>
    </row>
    <row r="39" spans="1:27">
      <c r="A39" s="3">
        <v>29</v>
      </c>
      <c r="B39" s="4">
        <v>91420010</v>
      </c>
      <c r="C39" s="4" t="s">
        <v>54</v>
      </c>
      <c r="D39" s="1">
        <v>1</v>
      </c>
      <c r="E39" s="1">
        <v>9</v>
      </c>
      <c r="F39" s="1">
        <v>5</v>
      </c>
      <c r="G39" s="1">
        <v>13</v>
      </c>
      <c r="H39" s="1">
        <v>10</v>
      </c>
      <c r="I39" s="1">
        <v>20</v>
      </c>
      <c r="J39" s="1">
        <v>10</v>
      </c>
      <c r="K39" s="1">
        <v>17</v>
      </c>
      <c r="L39" s="1">
        <f t="shared" si="0"/>
        <v>58</v>
      </c>
      <c r="M39" s="1">
        <v>26</v>
      </c>
      <c r="N39" s="1"/>
      <c r="O39" s="1"/>
      <c r="P39" s="1"/>
      <c r="Q39" s="1"/>
      <c r="R39" s="1"/>
      <c r="S39" s="1">
        <f t="shared" si="1"/>
        <v>26</v>
      </c>
      <c r="T39" s="1"/>
      <c r="U39" s="1"/>
      <c r="V39" s="1"/>
      <c r="W39" s="1">
        <v>31</v>
      </c>
      <c r="X39" s="6">
        <f t="shared" si="3"/>
        <v>31.925000000000001</v>
      </c>
      <c r="Y39" s="1"/>
      <c r="Z39" s="1">
        <f t="shared" si="2"/>
        <v>31.925000000000001</v>
      </c>
      <c r="AA39" s="1"/>
    </row>
    <row r="40" spans="1:27">
      <c r="A40" s="3">
        <v>30</v>
      </c>
      <c r="B40" s="4">
        <v>91420017</v>
      </c>
      <c r="C40" s="4" t="s">
        <v>55</v>
      </c>
      <c r="D40" s="1">
        <v>0</v>
      </c>
      <c r="E40" s="1">
        <v>5</v>
      </c>
      <c r="F40" s="1">
        <v>2</v>
      </c>
      <c r="G40" s="1">
        <v>20</v>
      </c>
      <c r="H40" s="1">
        <v>2</v>
      </c>
      <c r="I40" s="1">
        <v>3</v>
      </c>
      <c r="J40" s="1">
        <v>9</v>
      </c>
      <c r="K40" s="1">
        <v>10</v>
      </c>
      <c r="L40" s="1">
        <f t="shared" si="0"/>
        <v>32</v>
      </c>
      <c r="M40" s="1">
        <v>14</v>
      </c>
      <c r="N40" s="1"/>
      <c r="O40" s="1"/>
      <c r="P40" s="1"/>
      <c r="Q40" s="1"/>
      <c r="R40" s="1"/>
      <c r="S40" s="1">
        <f t="shared" si="1"/>
        <v>14</v>
      </c>
      <c r="T40" s="1"/>
      <c r="U40" s="1"/>
      <c r="V40" s="1"/>
      <c r="W40" s="1">
        <v>10</v>
      </c>
      <c r="X40" s="6">
        <f t="shared" si="3"/>
        <v>19.621428571428574</v>
      </c>
      <c r="Y40" s="1"/>
      <c r="Z40" s="1">
        <f t="shared" si="2"/>
        <v>19.621428571428574</v>
      </c>
      <c r="AA40" s="1"/>
    </row>
    <row r="41" spans="1:27">
      <c r="A41" s="3">
        <v>31</v>
      </c>
      <c r="B41" s="4">
        <v>91420037</v>
      </c>
      <c r="C41" s="4" t="s">
        <v>56</v>
      </c>
      <c r="D41" s="1">
        <v>3</v>
      </c>
      <c r="E41" s="1">
        <v>9</v>
      </c>
      <c r="F41" s="1">
        <v>10</v>
      </c>
      <c r="G41" s="1">
        <v>13</v>
      </c>
      <c r="H41" s="1">
        <v>9</v>
      </c>
      <c r="I41" s="1">
        <v>14</v>
      </c>
      <c r="J41" s="1">
        <v>8</v>
      </c>
      <c r="K41" s="1">
        <v>12</v>
      </c>
      <c r="L41" s="1">
        <f t="shared" si="0"/>
        <v>58</v>
      </c>
      <c r="M41" s="1">
        <v>26</v>
      </c>
      <c r="N41" s="1"/>
      <c r="O41" s="1"/>
      <c r="P41" s="1"/>
      <c r="Q41" s="1"/>
      <c r="R41" s="1"/>
      <c r="S41" s="1">
        <f t="shared" si="1"/>
        <v>26</v>
      </c>
      <c r="T41" s="1"/>
      <c r="U41" s="1"/>
      <c r="V41" s="1"/>
      <c r="W41" s="1">
        <v>25</v>
      </c>
      <c r="X41" s="6">
        <f t="shared" si="3"/>
        <v>28.217857142857142</v>
      </c>
      <c r="Y41" s="1"/>
      <c r="Z41" s="1">
        <f t="shared" si="2"/>
        <v>28.217857142857142</v>
      </c>
      <c r="AA41" s="1"/>
    </row>
    <row r="42" spans="1:27">
      <c r="A42" s="3">
        <v>32</v>
      </c>
      <c r="B42" s="4">
        <v>91420054</v>
      </c>
      <c r="C42" s="4" t="s">
        <v>57</v>
      </c>
      <c r="D42" s="1">
        <v>0</v>
      </c>
      <c r="E42" s="1">
        <v>10</v>
      </c>
      <c r="F42" s="1">
        <v>10</v>
      </c>
      <c r="G42" s="1">
        <v>15</v>
      </c>
      <c r="H42" s="1">
        <v>11</v>
      </c>
      <c r="I42" s="1">
        <v>20</v>
      </c>
      <c r="J42" s="1">
        <v>9</v>
      </c>
      <c r="K42" s="1">
        <v>20</v>
      </c>
      <c r="L42" s="1">
        <f t="shared" si="0"/>
        <v>66</v>
      </c>
      <c r="M42" s="1">
        <v>26</v>
      </c>
      <c r="N42" s="1"/>
      <c r="O42" s="1"/>
      <c r="P42" s="1"/>
      <c r="Q42" s="1"/>
      <c r="R42" s="1"/>
      <c r="S42" s="1">
        <f t="shared" si="1"/>
        <v>26</v>
      </c>
      <c r="T42" s="1"/>
      <c r="U42" s="1"/>
      <c r="V42" s="1"/>
      <c r="W42" s="1">
        <v>20</v>
      </c>
      <c r="X42" s="6">
        <f t="shared" si="3"/>
        <v>29.514285714285716</v>
      </c>
      <c r="Y42" s="1"/>
      <c r="Z42" s="1">
        <f t="shared" si="2"/>
        <v>29.514285714285716</v>
      </c>
      <c r="AA42" s="1"/>
    </row>
    <row r="43" spans="1:27">
      <c r="A43" s="3">
        <v>33</v>
      </c>
      <c r="B43" s="4">
        <v>91420057</v>
      </c>
      <c r="C43" s="4" t="s">
        <v>58</v>
      </c>
      <c r="D43" s="1">
        <v>0</v>
      </c>
      <c r="E43" s="1">
        <v>0</v>
      </c>
      <c r="F43" s="1">
        <v>10</v>
      </c>
      <c r="G43" s="1">
        <v>8</v>
      </c>
      <c r="H43" s="1">
        <v>3</v>
      </c>
      <c r="I43" s="1">
        <v>6</v>
      </c>
      <c r="J43" s="1">
        <v>6</v>
      </c>
      <c r="K43" s="1">
        <v>0</v>
      </c>
      <c r="L43" s="1">
        <f t="shared" si="0"/>
        <v>27</v>
      </c>
      <c r="M43" s="1">
        <v>25</v>
      </c>
      <c r="N43" s="1"/>
      <c r="O43" s="1"/>
      <c r="P43" s="1"/>
      <c r="Q43" s="1"/>
      <c r="R43" s="1"/>
      <c r="S43" s="1">
        <f t="shared" si="1"/>
        <v>25</v>
      </c>
      <c r="T43" s="1"/>
      <c r="U43" s="1"/>
      <c r="V43" s="1"/>
      <c r="W43" s="1">
        <v>14</v>
      </c>
      <c r="X43" s="6">
        <f t="shared" si="3"/>
        <v>16.185714285714283</v>
      </c>
      <c r="Y43" s="1"/>
      <c r="Z43" s="1">
        <f t="shared" si="2"/>
        <v>16.185714285714283</v>
      </c>
      <c r="AA43" s="1"/>
    </row>
    <row r="44" spans="1:27">
      <c r="A44" s="3">
        <v>34</v>
      </c>
      <c r="B44" s="4">
        <v>91420126</v>
      </c>
      <c r="C44" s="4" t="s">
        <v>59</v>
      </c>
      <c r="D44" s="1">
        <v>0</v>
      </c>
      <c r="E44" s="1">
        <v>8</v>
      </c>
      <c r="F44" s="1">
        <v>10</v>
      </c>
      <c r="G44" s="1">
        <v>20</v>
      </c>
      <c r="H44" s="1">
        <v>10</v>
      </c>
      <c r="I44" s="1">
        <v>20</v>
      </c>
      <c r="J44" s="1">
        <v>10</v>
      </c>
      <c r="K44" s="1">
        <v>15</v>
      </c>
      <c r="L44" s="1">
        <f t="shared" si="0"/>
        <v>68</v>
      </c>
      <c r="M44" s="1">
        <v>15</v>
      </c>
      <c r="N44" s="1"/>
      <c r="O44" s="1"/>
      <c r="P44" s="1"/>
      <c r="Q44" s="1"/>
      <c r="R44" s="1"/>
      <c r="S44" s="1">
        <f t="shared" si="1"/>
        <v>15</v>
      </c>
      <c r="T44" s="1"/>
      <c r="U44" s="1"/>
      <c r="V44" s="1"/>
      <c r="W44" s="1">
        <v>20</v>
      </c>
      <c r="X44" s="6">
        <f t="shared" si="3"/>
        <v>30.514285714285712</v>
      </c>
      <c r="Y44" s="1"/>
      <c r="Z44" s="1">
        <f t="shared" si="2"/>
        <v>30.514285714285712</v>
      </c>
      <c r="AA44" s="1"/>
    </row>
    <row r="45" spans="1:27">
      <c r="A45" s="3">
        <v>35</v>
      </c>
      <c r="B45" s="4">
        <v>91420254</v>
      </c>
      <c r="C45" s="4" t="s">
        <v>60</v>
      </c>
      <c r="D45" s="1">
        <v>0</v>
      </c>
      <c r="E45" s="1">
        <v>1</v>
      </c>
      <c r="F45" s="1">
        <v>10</v>
      </c>
      <c r="G45" s="1">
        <v>12</v>
      </c>
      <c r="H45" s="1">
        <v>2</v>
      </c>
      <c r="I45" s="1">
        <v>12</v>
      </c>
      <c r="J45" s="1">
        <v>5</v>
      </c>
      <c r="K45" s="1">
        <v>11</v>
      </c>
      <c r="L45" s="1">
        <f t="shared" si="0"/>
        <v>37</v>
      </c>
      <c r="M45" s="1">
        <v>8</v>
      </c>
      <c r="N45" s="1"/>
      <c r="O45" s="1"/>
      <c r="P45" s="1"/>
      <c r="Q45" s="1"/>
      <c r="R45" s="1"/>
      <c r="S45" s="1">
        <f t="shared" si="1"/>
        <v>8</v>
      </c>
      <c r="T45" s="1"/>
      <c r="U45" s="1"/>
      <c r="V45" s="1"/>
      <c r="W45" s="1">
        <v>11</v>
      </c>
      <c r="X45" s="6">
        <f t="shared" si="3"/>
        <v>16.667857142857144</v>
      </c>
      <c r="Y45" s="1"/>
      <c r="Z45" s="1">
        <f t="shared" si="2"/>
        <v>16.667857142857144</v>
      </c>
      <c r="AA45" s="1"/>
    </row>
    <row r="46" spans="1:27">
      <c r="A46" s="3">
        <v>36</v>
      </c>
      <c r="B46" s="4">
        <v>91420338</v>
      </c>
      <c r="C46" s="4" t="s">
        <v>61</v>
      </c>
      <c r="D46" s="1">
        <v>0</v>
      </c>
      <c r="E46" s="1">
        <v>7</v>
      </c>
      <c r="F46" s="1">
        <v>2</v>
      </c>
      <c r="G46" s="1">
        <v>18</v>
      </c>
      <c r="H46" s="1">
        <v>18</v>
      </c>
      <c r="I46" s="1">
        <v>3</v>
      </c>
      <c r="J46" s="1">
        <v>6</v>
      </c>
      <c r="K46" s="1">
        <v>12</v>
      </c>
      <c r="L46" s="1">
        <f t="shared" si="0"/>
        <v>48</v>
      </c>
      <c r="M46" s="1">
        <v>28</v>
      </c>
      <c r="N46" s="1"/>
      <c r="O46" s="1"/>
      <c r="P46" s="1"/>
      <c r="Q46" s="1"/>
      <c r="R46" s="1"/>
      <c r="S46" s="1">
        <f t="shared" si="1"/>
        <v>28</v>
      </c>
      <c r="T46" s="1"/>
      <c r="U46" s="1"/>
      <c r="V46" s="1"/>
      <c r="W46" s="1">
        <v>21</v>
      </c>
      <c r="X46" s="6">
        <f t="shared" si="3"/>
        <v>25.860714285714284</v>
      </c>
      <c r="Y46" s="1"/>
      <c r="Z46" s="1">
        <f t="shared" si="2"/>
        <v>25.860714285714284</v>
      </c>
      <c r="AA46" s="1"/>
    </row>
    <row r="47" spans="1:27">
      <c r="A47" s="3">
        <v>37</v>
      </c>
      <c r="B47" s="4">
        <v>91420357</v>
      </c>
      <c r="C47" s="4" t="s">
        <v>62</v>
      </c>
      <c r="D47" s="1">
        <v>0</v>
      </c>
      <c r="E47" s="1">
        <v>7</v>
      </c>
      <c r="F47" s="1">
        <v>2</v>
      </c>
      <c r="G47" s="1">
        <v>18</v>
      </c>
      <c r="H47" s="1">
        <v>6</v>
      </c>
      <c r="I47" s="1">
        <v>4</v>
      </c>
      <c r="J47" s="1">
        <v>3</v>
      </c>
      <c r="K47" s="1">
        <v>12</v>
      </c>
      <c r="L47" s="1">
        <f t="shared" si="0"/>
        <v>37</v>
      </c>
      <c r="M47" s="1">
        <v>28</v>
      </c>
      <c r="N47" s="1"/>
      <c r="O47" s="1"/>
      <c r="P47" s="1"/>
      <c r="Q47" s="1"/>
      <c r="R47" s="1"/>
      <c r="S47" s="1">
        <f t="shared" si="1"/>
        <v>28</v>
      </c>
      <c r="T47" s="1"/>
      <c r="U47" s="1"/>
      <c r="V47" s="1"/>
      <c r="W47" s="1">
        <v>15</v>
      </c>
      <c r="X47" s="6">
        <f t="shared" si="3"/>
        <v>21.667857142857141</v>
      </c>
      <c r="Y47" s="1"/>
      <c r="Z47" s="1">
        <f t="shared" si="2"/>
        <v>21.667857142857141</v>
      </c>
      <c r="AA47" s="1"/>
    </row>
    <row r="48" spans="1:27">
      <c r="A48" s="3">
        <v>38</v>
      </c>
      <c r="B48" s="4">
        <v>91420366</v>
      </c>
      <c r="C48" s="4" t="s">
        <v>63</v>
      </c>
      <c r="D48" s="1">
        <v>0</v>
      </c>
      <c r="E48" s="1">
        <v>5</v>
      </c>
      <c r="F48" s="1">
        <v>2</v>
      </c>
      <c r="G48" s="1">
        <v>12</v>
      </c>
      <c r="H48" s="1">
        <v>8</v>
      </c>
      <c r="I48" s="1">
        <v>3</v>
      </c>
      <c r="J48" s="1">
        <v>1</v>
      </c>
      <c r="K48" s="1">
        <v>7</v>
      </c>
      <c r="L48" s="1">
        <f t="shared" si="0"/>
        <v>30</v>
      </c>
      <c r="M48" s="1">
        <v>25</v>
      </c>
      <c r="N48" s="1"/>
      <c r="O48" s="1"/>
      <c r="P48" s="1"/>
      <c r="Q48" s="1"/>
      <c r="R48" s="1"/>
      <c r="S48" s="1">
        <f t="shared" si="1"/>
        <v>25</v>
      </c>
      <c r="T48" s="1"/>
      <c r="U48" s="1"/>
      <c r="V48" s="1"/>
      <c r="W48" s="1">
        <v>19</v>
      </c>
      <c r="X48" s="6">
        <f t="shared" si="3"/>
        <v>18.939285714285713</v>
      </c>
      <c r="Y48" s="1"/>
      <c r="Z48" s="1">
        <f t="shared" si="2"/>
        <v>18.939285714285713</v>
      </c>
      <c r="AA48" s="1"/>
    </row>
    <row r="49" spans="1:27">
      <c r="A49" s="3">
        <v>39</v>
      </c>
      <c r="B49" s="4">
        <v>91420376</v>
      </c>
      <c r="C49" s="4" t="s">
        <v>64</v>
      </c>
      <c r="D49" s="1">
        <v>0</v>
      </c>
      <c r="E49" s="1">
        <v>9</v>
      </c>
      <c r="F49" s="1">
        <v>1</v>
      </c>
      <c r="G49" s="1">
        <v>19</v>
      </c>
      <c r="H49" s="1">
        <v>16</v>
      </c>
      <c r="I49" s="1">
        <v>1</v>
      </c>
      <c r="J49" s="1">
        <v>7</v>
      </c>
      <c r="K49" s="1">
        <v>10</v>
      </c>
      <c r="L49" s="1">
        <f t="shared" si="0"/>
        <v>46</v>
      </c>
      <c r="M49" s="1">
        <v>26</v>
      </c>
      <c r="N49" s="1"/>
      <c r="O49" s="1"/>
      <c r="P49" s="1"/>
      <c r="Q49" s="1"/>
      <c r="R49" s="1"/>
      <c r="S49" s="1">
        <f t="shared" si="1"/>
        <v>26</v>
      </c>
      <c r="T49" s="1"/>
      <c r="U49" s="1"/>
      <c r="V49" s="1"/>
      <c r="W49" s="1">
        <v>26</v>
      </c>
      <c r="X49" s="6">
        <f t="shared" si="3"/>
        <v>27.907142857142858</v>
      </c>
      <c r="Y49" s="1"/>
      <c r="Z49" s="1">
        <f t="shared" si="2"/>
        <v>27.907142857142858</v>
      </c>
      <c r="AA49" s="1"/>
    </row>
    <row r="50" spans="1:27">
      <c r="A50" s="3">
        <v>40</v>
      </c>
      <c r="B50" s="4">
        <v>91420388</v>
      </c>
      <c r="C50" s="4" t="s">
        <v>65</v>
      </c>
      <c r="D50" s="1">
        <v>1</v>
      </c>
      <c r="E50" s="1">
        <v>10</v>
      </c>
      <c r="F50" s="1">
        <v>5</v>
      </c>
      <c r="G50" s="1">
        <v>6</v>
      </c>
      <c r="H50" s="1">
        <v>6</v>
      </c>
      <c r="I50" s="1">
        <v>2</v>
      </c>
      <c r="J50" s="1">
        <v>4</v>
      </c>
      <c r="K50" s="1">
        <v>6</v>
      </c>
      <c r="L50" s="1">
        <f t="shared" si="0"/>
        <v>30</v>
      </c>
      <c r="M50" s="1">
        <v>26</v>
      </c>
      <c r="N50" s="1"/>
      <c r="O50" s="1"/>
      <c r="P50" s="1"/>
      <c r="Q50" s="1"/>
      <c r="R50" s="1"/>
      <c r="S50" s="1">
        <f t="shared" si="1"/>
        <v>26</v>
      </c>
      <c r="T50" s="1"/>
      <c r="U50" s="1"/>
      <c r="V50" s="1"/>
      <c r="W50" s="1">
        <v>4</v>
      </c>
      <c r="X50" s="6">
        <f t="shared" si="3"/>
        <v>12.278571428571428</v>
      </c>
      <c r="Y50" s="1"/>
      <c r="Z50" s="1">
        <f t="shared" si="2"/>
        <v>12.278571428571428</v>
      </c>
      <c r="AA50" s="1"/>
    </row>
    <row r="51" spans="1:27">
      <c r="A51" s="3">
        <v>41</v>
      </c>
      <c r="B51" s="4">
        <v>91420399</v>
      </c>
      <c r="C51" s="4" t="s">
        <v>66</v>
      </c>
      <c r="D51" s="1">
        <v>0</v>
      </c>
      <c r="E51" s="1">
        <v>10</v>
      </c>
      <c r="F51" s="1">
        <v>0</v>
      </c>
      <c r="G51" s="1">
        <v>15</v>
      </c>
      <c r="H51" s="1">
        <v>12</v>
      </c>
      <c r="I51" s="1">
        <v>4</v>
      </c>
      <c r="J51" s="1">
        <v>4</v>
      </c>
      <c r="K51" s="1">
        <v>8</v>
      </c>
      <c r="L51" s="1">
        <f t="shared" si="0"/>
        <v>41</v>
      </c>
      <c r="M51" s="1">
        <v>26</v>
      </c>
      <c r="N51" s="1"/>
      <c r="O51" s="1"/>
      <c r="P51" s="1"/>
      <c r="Q51" s="1"/>
      <c r="R51" s="1"/>
      <c r="S51" s="1">
        <f t="shared" si="1"/>
        <v>26</v>
      </c>
      <c r="T51" s="1"/>
      <c r="U51" s="1"/>
      <c r="V51" s="1"/>
      <c r="W51" s="1">
        <v>22</v>
      </c>
      <c r="X51" s="6">
        <f t="shared" si="3"/>
        <v>24.071428571428569</v>
      </c>
      <c r="Y51" s="1"/>
      <c r="Z51" s="1">
        <f t="shared" si="2"/>
        <v>24.071428571428569</v>
      </c>
      <c r="AA51" s="1"/>
    </row>
    <row r="52" spans="1:27" ht="19.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ht="19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9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5" customHeight="1">
      <c r="A55" s="12" t="s">
        <v>67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 t="s">
        <v>69</v>
      </c>
      <c r="N55" s="12"/>
      <c r="O55" s="12"/>
      <c r="P55" s="12"/>
      <c r="Q55" s="12"/>
      <c r="R55" s="12"/>
      <c r="S55" s="12"/>
      <c r="T55" s="7" t="s">
        <v>71</v>
      </c>
      <c r="U55" s="7"/>
      <c r="V55" s="7"/>
      <c r="W55" s="7"/>
      <c r="X55" s="7"/>
      <c r="Y55" s="7"/>
      <c r="Z55" s="7"/>
      <c r="AA55" s="7"/>
    </row>
    <row r="56" spans="1:27" ht="15" customHeight="1">
      <c r="A56" s="12" t="s">
        <v>68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 t="s">
        <v>70</v>
      </c>
      <c r="N56" s="12"/>
      <c r="O56" s="12"/>
      <c r="P56" s="12"/>
      <c r="Q56" s="12"/>
      <c r="R56" s="12"/>
      <c r="S56" s="12"/>
      <c r="T56" s="7" t="s">
        <v>72</v>
      </c>
      <c r="U56" s="7"/>
      <c r="V56" s="7"/>
      <c r="W56" s="7"/>
      <c r="X56" s="7"/>
      <c r="Y56" s="7"/>
      <c r="Z56" s="7"/>
      <c r="AA56" s="7"/>
    </row>
  </sheetData>
  <mergeCells count="36">
    <mergeCell ref="A52:AA52"/>
    <mergeCell ref="A53:AA53"/>
    <mergeCell ref="A54:AA54"/>
    <mergeCell ref="A55:L55"/>
    <mergeCell ref="A56:L56"/>
    <mergeCell ref="M55:S55"/>
    <mergeCell ref="M56:S56"/>
    <mergeCell ref="T55:AA55"/>
    <mergeCell ref="T56:AA56"/>
    <mergeCell ref="A8:AA8"/>
    <mergeCell ref="A9:A10"/>
    <mergeCell ref="B9:B10"/>
    <mergeCell ref="C9:C10"/>
    <mergeCell ref="D9:I9"/>
    <mergeCell ref="M9:R9"/>
    <mergeCell ref="AA9:AA10"/>
    <mergeCell ref="A6:C6"/>
    <mergeCell ref="D6:X6"/>
    <mergeCell ref="Y6:AA6"/>
    <mergeCell ref="A7:L7"/>
    <mergeCell ref="M7:S7"/>
    <mergeCell ref="T7:V7"/>
    <mergeCell ref="W7:AA7"/>
    <mergeCell ref="A4:B4"/>
    <mergeCell ref="C4:R4"/>
    <mergeCell ref="S4:AA4"/>
    <mergeCell ref="A5:C5"/>
    <mergeCell ref="D5:X5"/>
    <mergeCell ref="Y5:AA5"/>
    <mergeCell ref="A1:B3"/>
    <mergeCell ref="C1:R1"/>
    <mergeCell ref="S1:AA1"/>
    <mergeCell ref="C2:R2"/>
    <mergeCell ref="S2:AA2"/>
    <mergeCell ref="C3:R3"/>
    <mergeCell ref="S3:AA3"/>
  </mergeCells>
  <pageMargins left="0.75" right="0.75" top="1" bottom="1" header="0.5" footer="0.5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Participants Information Management System</dc:title>
  <dc:creator>AHMED MALIK</dc:creator>
  <cp:lastModifiedBy>0369</cp:lastModifiedBy>
  <dcterms:created xsi:type="dcterms:W3CDTF">2012-11-07T08:31:38Z</dcterms:created>
  <dcterms:modified xsi:type="dcterms:W3CDTF">2013-01-26T09:11:36Z</dcterms:modified>
</cp:coreProperties>
</file>