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A12" i="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M10"/>
</calcChain>
</file>

<file path=xl/sharedStrings.xml><?xml version="1.0" encoding="utf-8"?>
<sst xmlns="http://schemas.openxmlformats.org/spreadsheetml/2006/main" count="68" uniqueCount="68">
  <si>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</si>
  <si>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</si>
  <si>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</si>
  <si>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</si>
  <si>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</si>
  <si>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</si>
  <si>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</si>
  <si>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</si>
  <si>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</si>
  <si>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</si>
  <si>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</si>
  <si>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</si>
  <si>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</si>
  <si>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</si>
  <si>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</si>
  <si>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</si>
  <si>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</si>
  <si>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</si>
  <si>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:______</t>
    </r>
    <r>
      <rPr>
        <b/>
        <sz val="11"/>
        <color theme="1"/>
        <rFont val="Calibri"/>
        <family val="2"/>
        <scheme val="minor"/>
      </rPr>
      <t>Muhammad Arif Saeed__</t>
    </r>
    <r>
      <rPr>
        <sz val="11"/>
        <color theme="1"/>
        <rFont val="Calibri"/>
        <family val="2"/>
        <scheme val="minor"/>
      </rPr>
      <t>______________________</t>
    </r>
  </si>
  <si>
    <r>
      <t>Course Title:</t>
    </r>
    <r>
      <rPr>
        <sz val="11"/>
        <color theme="1"/>
        <rFont val="Calibri"/>
        <family val="2"/>
        <scheme val="minor"/>
      </rPr>
      <t>Power Electronics</t>
    </r>
  </si>
  <si>
    <r>
      <t>Course Code:</t>
    </r>
    <r>
      <rPr>
        <sz val="11"/>
        <color theme="1"/>
        <rFont val="Calibri"/>
        <family val="2"/>
        <scheme val="minor"/>
      </rPr>
      <t xml:space="preserve"> EE446</t>
    </r>
  </si>
  <si>
    <t>Email:arif.saeed@umt.edu.pk</t>
  </si>
  <si>
    <t>MUHAMMAD ALI QURESHI</t>
  </si>
  <si>
    <t>HAFIZ MUHAMMAD HAMMAD ZAFER</t>
  </si>
  <si>
    <t>ZAIN UL ABEDINE</t>
  </si>
  <si>
    <t>SYED MUHAMMAD ZAIN SAFFI BUKHARI</t>
  </si>
  <si>
    <t>RANA QAMAR ZAMAN</t>
  </si>
  <si>
    <t>TAIMOOR MOHAMMAD BILAL</t>
  </si>
  <si>
    <t>MUHAMMAD AHSAN ANWAR</t>
  </si>
  <si>
    <t>MUHAMMAD AWAIS DOGER</t>
  </si>
  <si>
    <t>AHMAD RAZA RIZVI</t>
  </si>
  <si>
    <t>MUHAMMAD AQIB KHURSHID</t>
  </si>
  <si>
    <t>FAKHARRY KHALID PERVEZ</t>
  </si>
  <si>
    <t>MURTAZA HASSAN</t>
  </si>
  <si>
    <t>MALIK ARSHAD IQBAL</t>
  </si>
  <si>
    <t>MUHAMMAD RIZWAN AMIN</t>
  </si>
  <si>
    <t>MUHAMMAD REHAN GHAFOOR</t>
  </si>
  <si>
    <t>NAEEM RAZZAQ</t>
  </si>
  <si>
    <t>HAFIZ MUHAMMAD WASEEM ANWAR</t>
  </si>
  <si>
    <t>FARHAN RIAZ</t>
  </si>
  <si>
    <t>ASAD ALI BHATTI</t>
  </si>
  <si>
    <t xml:space="preserve">MUHAMMAD FAROOQ HASSAN </t>
  </si>
  <si>
    <t>HAFIZ SHAHID MEHMOOD</t>
  </si>
  <si>
    <t>MUNTAZIR MEHDI</t>
  </si>
  <si>
    <t xml:space="preserve">MUHAMMAD SHAHID IQBAL </t>
  </si>
  <si>
    <t>MUHAMMAD FAHAD BHUTTA</t>
  </si>
  <si>
    <t>MOHSIN SHEHZAD</t>
  </si>
  <si>
    <t xml:space="preserve">AHMAD BILAL </t>
  </si>
  <si>
    <t xml:space="preserve">AWAIS MASOOD </t>
  </si>
  <si>
    <t xml:space="preserve">NAUMAN AHMED </t>
  </si>
  <si>
    <t xml:space="preserve">MUHAMMAD FAIZ ZEESHAN </t>
  </si>
  <si>
    <t>MUHAMMAD FURQAN</t>
  </si>
  <si>
    <t>SAAD MURTAZA</t>
  </si>
  <si>
    <t>MUHAMMAD SHOAIB KHAN</t>
  </si>
  <si>
    <t>MUHAMMAD BILAL JAVED</t>
  </si>
  <si>
    <t>MUHAMMAD ZEESHAN</t>
  </si>
  <si>
    <t>SYED DAWOOD ALI</t>
  </si>
  <si>
    <t>SAJAWAL MURTAZA</t>
  </si>
  <si>
    <t>UMAR AZIZ</t>
  </si>
  <si>
    <t>UMAIR REHAN</t>
  </si>
  <si>
    <t>MUHAMMAD HUMZA SARFRAZ</t>
  </si>
  <si>
    <t>MUHAMMAD TAHIR</t>
  </si>
  <si>
    <t>AWAIS AMJAD</t>
  </si>
  <si>
    <t>RAMEEZ RASHEED</t>
  </si>
  <si>
    <t>SAAD ZAFAR</t>
  </si>
  <si>
    <t>MUHAMMAD HUZAIFAH NASIR</t>
  </si>
  <si>
    <t>Section:B</t>
  </si>
  <si>
    <t>Contact: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</si>
</sst>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"/>
    <numFmt numFmtId="166" formatCode="0;[Red]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66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164" fontId="18" fillId="0" borderId="18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13" xfId="0" applyNumberFormat="1" applyBorder="1" applyAlignment="1">
      <alignment wrapText="1"/>
    </xf>
    <xf numFmtId="0" fontId="16" fillId="0" borderId="11" xfId="0" applyFont="1" applyBorder="1" applyAlignment="1">
      <alignment wrapText="1"/>
    </xf>
    <xf numFmtId="165" fontId="19" fillId="0" borderId="18" xfId="0" applyNumberFormat="1" applyFont="1" applyBorder="1" applyAlignment="1">
      <alignment horizontal="center" wrapText="1"/>
    </xf>
    <xf numFmtId="164" fontId="18" fillId="33" borderId="19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166" fontId="0" fillId="33" borderId="10" xfId="0" applyNumberForma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164" fontId="18" fillId="33" borderId="18" xfId="0" applyNumberFormat="1" applyFont="1" applyFill="1" applyBorder="1" applyAlignment="1" applyProtection="1">
      <alignment horizontal="left" vertical="center"/>
      <protection locked="0"/>
    </xf>
    <xf numFmtId="164" fontId="18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topLeftCell="A37" workbookViewId="0">
      <selection activeCell="O37" sqref="O37"/>
    </sheetView>
  </sheetViews>
  <sheetFormatPr defaultRowHeight="15"/>
  <cols>
    <col min="1" max="1" width="5.140625" bestFit="1" customWidth="1"/>
    <col min="2" max="2" width="10.5703125" bestFit="1" customWidth="1"/>
    <col min="3" max="3" width="34.7109375" customWidth="1"/>
    <col min="4" max="4" width="6.28515625" customWidth="1"/>
    <col min="5" max="5" width="5.28515625" customWidth="1"/>
    <col min="6" max="7" width="4.85546875" customWidth="1"/>
    <col min="8" max="8" width="6.140625" customWidth="1"/>
    <col min="9" max="9" width="6.5703125" bestFit="1" customWidth="1"/>
    <col min="10" max="10" width="0.42578125" customWidth="1"/>
    <col min="11" max="12" width="4.5703125" customWidth="1"/>
    <col min="13" max="13" width="4.28515625" customWidth="1"/>
    <col min="14" max="14" width="5.42578125" customWidth="1"/>
    <col min="15" max="15" width="5.5703125" bestFit="1" customWidth="1"/>
    <col min="16" max="16" width="9.28515625" bestFit="1" customWidth="1"/>
    <col min="17" max="17" width="5.5703125" bestFit="1" customWidth="1"/>
    <col min="18" max="19" width="6.42578125" bestFit="1" customWidth="1"/>
  </cols>
  <sheetData>
    <row r="1" spans="1:19" ht="22.5" customHeight="1">
      <c r="A1" s="25"/>
      <c r="B1" s="25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</row>
    <row r="2" spans="1:19" ht="17.25" customHeight="1">
      <c r="A2" s="25"/>
      <c r="B2" s="25"/>
      <c r="C2" s="36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  <c r="O2" s="35"/>
      <c r="P2" s="35"/>
      <c r="Q2" s="35"/>
      <c r="R2" s="35"/>
      <c r="S2" s="35"/>
    </row>
    <row r="3" spans="1:19" ht="19.5" customHeight="1">
      <c r="A3" s="25"/>
      <c r="B3" s="25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  <c r="O3" s="35"/>
      <c r="P3" s="35"/>
      <c r="Q3" s="35"/>
      <c r="R3" s="35"/>
      <c r="S3" s="35"/>
    </row>
    <row r="4" spans="1:19" ht="24.75" customHeight="1">
      <c r="A4" s="25"/>
      <c r="B4" s="2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5"/>
      <c r="O4" s="25"/>
      <c r="P4" s="25"/>
      <c r="Q4" s="25"/>
      <c r="R4" s="25"/>
      <c r="S4" s="25"/>
    </row>
    <row r="5" spans="1:19">
      <c r="A5" s="33" t="s">
        <v>20</v>
      </c>
      <c r="B5" s="33"/>
      <c r="C5" s="33"/>
      <c r="D5" s="33" t="s">
        <v>19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5" t="s">
        <v>66</v>
      </c>
      <c r="R5" s="35"/>
      <c r="S5" s="35"/>
    </row>
    <row r="6" spans="1:19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  <c r="R6" s="25"/>
      <c r="S6" s="25"/>
    </row>
    <row r="7" spans="1:19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 t="s">
        <v>67</v>
      </c>
      <c r="K7" s="33"/>
      <c r="L7" s="33"/>
      <c r="M7" s="33"/>
      <c r="N7" s="6"/>
      <c r="O7" s="33" t="s">
        <v>21</v>
      </c>
      <c r="P7" s="33"/>
      <c r="Q7" s="33"/>
      <c r="R7" s="33"/>
      <c r="S7" s="33"/>
    </row>
    <row r="8" spans="1:19">
      <c r="A8" s="26"/>
      <c r="B8" s="26"/>
      <c r="C8" s="26"/>
      <c r="D8" s="26"/>
      <c r="E8" s="26"/>
      <c r="F8" s="26"/>
      <c r="G8" s="26"/>
      <c r="H8" s="26"/>
      <c r="I8" s="26"/>
      <c r="J8" s="23"/>
      <c r="K8" s="23"/>
      <c r="L8" s="23"/>
      <c r="M8" s="23"/>
      <c r="N8" s="26"/>
      <c r="O8" s="26"/>
      <c r="P8" s="26"/>
      <c r="Q8" s="26"/>
      <c r="R8" s="26"/>
      <c r="S8" s="26"/>
    </row>
    <row r="9" spans="1:19" ht="36.75" customHeight="1">
      <c r="A9" s="27" t="s">
        <v>3</v>
      </c>
      <c r="B9" s="27" t="s">
        <v>4</v>
      </c>
      <c r="C9" s="27" t="s">
        <v>5</v>
      </c>
      <c r="D9" s="29" t="s">
        <v>6</v>
      </c>
      <c r="E9" s="30"/>
      <c r="F9" s="30"/>
      <c r="G9" s="30"/>
      <c r="H9" s="31"/>
      <c r="I9" s="2" t="s">
        <v>7</v>
      </c>
      <c r="J9" s="32" t="s">
        <v>8</v>
      </c>
      <c r="K9" s="32"/>
      <c r="L9" s="32"/>
      <c r="M9" s="32"/>
      <c r="N9" s="9"/>
      <c r="O9" s="2" t="s">
        <v>9</v>
      </c>
      <c r="P9" s="2" t="s">
        <v>10</v>
      </c>
      <c r="Q9" s="2" t="s">
        <v>11</v>
      </c>
      <c r="R9" s="2" t="s">
        <v>12</v>
      </c>
      <c r="S9" s="27" t="s">
        <v>13</v>
      </c>
    </row>
    <row r="10" spans="1:19">
      <c r="A10" s="28"/>
      <c r="B10" s="28"/>
      <c r="C10" s="28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8">
        <v>0</v>
      </c>
      <c r="J10" s="19">
        <v>40</v>
      </c>
      <c r="K10" s="20">
        <v>5</v>
      </c>
      <c r="L10" s="20">
        <v>10</v>
      </c>
      <c r="M10" s="20">
        <f>(5/10)*L10</f>
        <v>5</v>
      </c>
      <c r="N10" s="13">
        <v>0</v>
      </c>
      <c r="O10" s="21">
        <v>25</v>
      </c>
      <c r="P10" s="14"/>
      <c r="Q10" s="15"/>
      <c r="R10" s="1"/>
      <c r="S10" s="28"/>
    </row>
    <row r="11" spans="1:19">
      <c r="A11" s="3">
        <v>1</v>
      </c>
      <c r="B11" s="4">
        <v>101519013</v>
      </c>
      <c r="C11" s="4" t="s">
        <v>22</v>
      </c>
      <c r="D11" s="5">
        <v>0</v>
      </c>
      <c r="E11" s="5">
        <v>0</v>
      </c>
      <c r="F11" s="1"/>
      <c r="G11" s="1"/>
      <c r="H11" s="1"/>
      <c r="I11" s="8"/>
      <c r="J11" s="11"/>
      <c r="K11" s="12">
        <v>4</v>
      </c>
      <c r="L11" s="12"/>
      <c r="M11" s="12"/>
      <c r="N11" s="13"/>
      <c r="O11" s="11">
        <v>3</v>
      </c>
      <c r="P11" s="14"/>
      <c r="Q11" s="15"/>
      <c r="R11" s="15"/>
      <c r="S11" s="16"/>
    </row>
    <row r="12" spans="1:19">
      <c r="A12" s="3">
        <f>1+A11</f>
        <v>2</v>
      </c>
      <c r="B12" s="4">
        <v>101519046</v>
      </c>
      <c r="C12" s="4" t="s">
        <v>23</v>
      </c>
      <c r="D12" s="5">
        <v>1</v>
      </c>
      <c r="E12" s="5">
        <v>0</v>
      </c>
      <c r="F12" s="1"/>
      <c r="G12" s="1"/>
      <c r="H12" s="1"/>
      <c r="I12" s="8"/>
      <c r="J12" s="11"/>
      <c r="K12" s="12">
        <v>4</v>
      </c>
      <c r="L12" s="12"/>
      <c r="M12" s="12"/>
      <c r="N12" s="13"/>
      <c r="O12" s="11">
        <v>5.5</v>
      </c>
      <c r="P12" s="14"/>
      <c r="Q12" s="15"/>
      <c r="R12" s="15"/>
      <c r="S12" s="12"/>
    </row>
    <row r="13" spans="1:19" ht="15" customHeight="1">
      <c r="A13" s="3">
        <f t="shared" ref="A13:A53" si="0">1+A12</f>
        <v>3</v>
      </c>
      <c r="B13" s="4">
        <v>101519090</v>
      </c>
      <c r="C13" s="4" t="s">
        <v>24</v>
      </c>
      <c r="D13" s="5">
        <v>0</v>
      </c>
      <c r="E13" s="5">
        <v>0</v>
      </c>
      <c r="F13" s="1"/>
      <c r="G13" s="1"/>
      <c r="H13" s="1"/>
      <c r="I13" s="8"/>
      <c r="J13" s="11"/>
      <c r="K13" s="12">
        <v>1</v>
      </c>
      <c r="L13" s="12"/>
      <c r="M13" s="12"/>
      <c r="N13" s="13"/>
      <c r="O13" s="11">
        <v>5</v>
      </c>
      <c r="P13" s="14"/>
      <c r="Q13" s="15"/>
      <c r="R13" s="15"/>
      <c r="S13" s="12"/>
    </row>
    <row r="14" spans="1:19">
      <c r="A14" s="3">
        <f t="shared" si="0"/>
        <v>4</v>
      </c>
      <c r="B14" s="4">
        <v>101519154</v>
      </c>
      <c r="C14" s="4" t="s">
        <v>25</v>
      </c>
      <c r="D14" s="5">
        <v>1</v>
      </c>
      <c r="E14" s="5">
        <v>1</v>
      </c>
      <c r="F14" s="1"/>
      <c r="G14" s="1"/>
      <c r="H14" s="1"/>
      <c r="I14" s="8"/>
      <c r="J14" s="11"/>
      <c r="K14" s="12">
        <v>0</v>
      </c>
      <c r="L14" s="12"/>
      <c r="M14" s="12"/>
      <c r="N14" s="13"/>
      <c r="O14" s="11">
        <v>4</v>
      </c>
      <c r="P14" s="14"/>
      <c r="Q14" s="15"/>
      <c r="R14" s="15"/>
      <c r="S14" s="12"/>
    </row>
    <row r="15" spans="1:19">
      <c r="A15" s="3">
        <f t="shared" si="0"/>
        <v>5</v>
      </c>
      <c r="B15" s="4">
        <v>101519163</v>
      </c>
      <c r="C15" s="4" t="s">
        <v>26</v>
      </c>
      <c r="D15" s="5">
        <v>0</v>
      </c>
      <c r="E15" s="5">
        <v>0</v>
      </c>
      <c r="F15" s="1"/>
      <c r="G15" s="1"/>
      <c r="H15" s="1"/>
      <c r="I15" s="8"/>
      <c r="J15" s="11"/>
      <c r="K15" s="12">
        <v>5</v>
      </c>
      <c r="L15" s="12"/>
      <c r="M15" s="12"/>
      <c r="N15" s="13"/>
      <c r="O15" s="11">
        <v>11.5</v>
      </c>
      <c r="P15" s="14"/>
      <c r="Q15" s="15"/>
      <c r="R15" s="15"/>
      <c r="S15" s="12"/>
    </row>
    <row r="16" spans="1:19">
      <c r="A16" s="3">
        <f t="shared" si="0"/>
        <v>6</v>
      </c>
      <c r="B16" s="4">
        <v>111619002</v>
      </c>
      <c r="C16" s="4" t="s">
        <v>27</v>
      </c>
      <c r="D16" s="5">
        <v>0</v>
      </c>
      <c r="E16" s="5">
        <v>0</v>
      </c>
      <c r="F16" s="1"/>
      <c r="G16" s="1"/>
      <c r="H16" s="1"/>
      <c r="I16" s="8"/>
      <c r="J16" s="11"/>
      <c r="K16" s="12">
        <v>1</v>
      </c>
      <c r="L16" s="12"/>
      <c r="M16" s="12"/>
      <c r="N16" s="13"/>
      <c r="O16" s="11">
        <v>11</v>
      </c>
      <c r="P16" s="14"/>
      <c r="Q16" s="15"/>
      <c r="R16" s="15"/>
      <c r="S16" s="12"/>
    </row>
    <row r="17" spans="1:19">
      <c r="A17" s="3">
        <f t="shared" si="0"/>
        <v>7</v>
      </c>
      <c r="B17" s="4">
        <v>111619003</v>
      </c>
      <c r="C17" s="4" t="s">
        <v>28</v>
      </c>
      <c r="D17" s="5">
        <v>0</v>
      </c>
      <c r="E17" s="5">
        <v>0</v>
      </c>
      <c r="F17" s="1"/>
      <c r="G17" s="1"/>
      <c r="H17" s="1"/>
      <c r="I17" s="8"/>
      <c r="J17" s="11"/>
      <c r="K17" s="12">
        <v>1</v>
      </c>
      <c r="L17" s="12"/>
      <c r="M17" s="12"/>
      <c r="N17" s="13"/>
      <c r="O17" s="11">
        <v>4</v>
      </c>
      <c r="P17" s="14"/>
      <c r="Q17" s="15"/>
      <c r="R17" s="15"/>
      <c r="S17" s="12"/>
    </row>
    <row r="18" spans="1:19">
      <c r="A18" s="3">
        <f t="shared" si="0"/>
        <v>8</v>
      </c>
      <c r="B18" s="4">
        <v>111619006</v>
      </c>
      <c r="C18" s="4" t="s">
        <v>29</v>
      </c>
      <c r="D18" s="5">
        <v>5</v>
      </c>
      <c r="E18" s="5">
        <v>1</v>
      </c>
      <c r="F18" s="1"/>
      <c r="G18" s="1"/>
      <c r="H18" s="1"/>
      <c r="I18" s="8"/>
      <c r="J18" s="11"/>
      <c r="K18" s="12">
        <v>5</v>
      </c>
      <c r="L18" s="12"/>
      <c r="M18" s="12"/>
      <c r="N18" s="13"/>
      <c r="O18" s="11">
        <v>15</v>
      </c>
      <c r="P18" s="14"/>
      <c r="Q18" s="15"/>
      <c r="R18" s="15"/>
      <c r="S18" s="12"/>
    </row>
    <row r="19" spans="1:19">
      <c r="A19" s="3">
        <f t="shared" si="0"/>
        <v>9</v>
      </c>
      <c r="B19" s="4">
        <v>111619023</v>
      </c>
      <c r="C19" s="4" t="s">
        <v>30</v>
      </c>
      <c r="D19" s="5">
        <v>3</v>
      </c>
      <c r="E19" s="5">
        <v>2</v>
      </c>
      <c r="F19" s="1"/>
      <c r="G19" s="1"/>
      <c r="H19" s="1"/>
      <c r="I19" s="8"/>
      <c r="J19" s="11"/>
      <c r="K19" s="12">
        <v>4</v>
      </c>
      <c r="L19" s="12"/>
      <c r="M19" s="12"/>
      <c r="N19" s="13"/>
      <c r="O19" s="11">
        <v>15</v>
      </c>
      <c r="P19" s="14"/>
      <c r="Q19" s="15"/>
      <c r="R19" s="15"/>
      <c r="S19" s="12"/>
    </row>
    <row r="20" spans="1:19">
      <c r="A20" s="3">
        <f t="shared" si="0"/>
        <v>10</v>
      </c>
      <c r="B20" s="4">
        <v>111619028</v>
      </c>
      <c r="C20" s="4" t="s">
        <v>31</v>
      </c>
      <c r="D20" s="5">
        <v>2</v>
      </c>
      <c r="E20" s="5">
        <v>1</v>
      </c>
      <c r="F20" s="1"/>
      <c r="G20" s="1"/>
      <c r="H20" s="1"/>
      <c r="I20" s="8"/>
      <c r="J20" s="11"/>
      <c r="K20" s="12">
        <v>4.5</v>
      </c>
      <c r="L20" s="12"/>
      <c r="M20" s="12"/>
      <c r="N20" s="13"/>
      <c r="O20" s="11">
        <v>9</v>
      </c>
      <c r="P20" s="14"/>
      <c r="Q20" s="15"/>
      <c r="R20" s="15"/>
      <c r="S20" s="12"/>
    </row>
    <row r="21" spans="1:19">
      <c r="A21" s="3">
        <f t="shared" si="0"/>
        <v>11</v>
      </c>
      <c r="B21" s="4">
        <v>111619030</v>
      </c>
      <c r="C21" s="4" t="s">
        <v>32</v>
      </c>
      <c r="D21" s="5">
        <v>4</v>
      </c>
      <c r="E21" s="5">
        <v>2</v>
      </c>
      <c r="F21" s="1"/>
      <c r="G21" s="1"/>
      <c r="H21" s="1"/>
      <c r="I21" s="8"/>
      <c r="J21" s="11"/>
      <c r="K21" s="12">
        <v>4.5</v>
      </c>
      <c r="L21" s="12"/>
      <c r="M21" s="12"/>
      <c r="N21" s="13"/>
      <c r="O21" s="11">
        <v>6</v>
      </c>
      <c r="P21" s="14"/>
      <c r="Q21" s="15"/>
      <c r="R21" s="15"/>
      <c r="S21" s="12"/>
    </row>
    <row r="22" spans="1:19">
      <c r="A22" s="3">
        <f t="shared" si="0"/>
        <v>12</v>
      </c>
      <c r="B22" s="4">
        <v>111619037</v>
      </c>
      <c r="C22" s="4" t="s">
        <v>33</v>
      </c>
      <c r="D22" s="5">
        <v>8</v>
      </c>
      <c r="E22" s="5">
        <v>3</v>
      </c>
      <c r="F22" s="1"/>
      <c r="G22" s="1"/>
      <c r="H22" s="1"/>
      <c r="I22" s="8"/>
      <c r="J22" s="11"/>
      <c r="K22" s="12">
        <v>3</v>
      </c>
      <c r="L22" s="12"/>
      <c r="M22" s="12"/>
      <c r="N22" s="13"/>
      <c r="O22" s="11">
        <v>8.5</v>
      </c>
      <c r="P22" s="14"/>
      <c r="Q22" s="15"/>
      <c r="R22" s="15"/>
      <c r="S22" s="12"/>
    </row>
    <row r="23" spans="1:19">
      <c r="A23" s="3">
        <f t="shared" si="0"/>
        <v>13</v>
      </c>
      <c r="B23" s="4">
        <v>111619041</v>
      </c>
      <c r="C23" s="4" t="s">
        <v>34</v>
      </c>
      <c r="D23" s="5">
        <v>5</v>
      </c>
      <c r="E23" s="5">
        <v>4</v>
      </c>
      <c r="F23" s="1"/>
      <c r="G23" s="1"/>
      <c r="H23" s="1"/>
      <c r="I23" s="8"/>
      <c r="J23" s="11"/>
      <c r="K23" s="12">
        <v>4.5</v>
      </c>
      <c r="L23" s="12"/>
      <c r="M23" s="12"/>
      <c r="N23" s="13"/>
      <c r="O23" s="11">
        <v>8.5</v>
      </c>
      <c r="P23" s="14"/>
      <c r="Q23" s="15"/>
      <c r="R23" s="15"/>
      <c r="S23" s="12"/>
    </row>
    <row r="24" spans="1:19">
      <c r="A24" s="3">
        <f t="shared" si="0"/>
        <v>14</v>
      </c>
      <c r="B24" s="4">
        <v>111619074</v>
      </c>
      <c r="C24" s="4" t="s">
        <v>35</v>
      </c>
      <c r="D24" s="5">
        <v>4</v>
      </c>
      <c r="E24" s="5">
        <v>10</v>
      </c>
      <c r="F24" s="1"/>
      <c r="G24" s="1"/>
      <c r="H24" s="1"/>
      <c r="I24" s="8"/>
      <c r="J24" s="11"/>
      <c r="K24" s="12">
        <v>4</v>
      </c>
      <c r="L24" s="12"/>
      <c r="M24" s="12"/>
      <c r="N24" s="13"/>
      <c r="O24" s="11">
        <v>12</v>
      </c>
      <c r="P24" s="14"/>
      <c r="Q24" s="15"/>
      <c r="R24" s="15"/>
      <c r="S24" s="12"/>
    </row>
    <row r="25" spans="1:19">
      <c r="A25" s="3">
        <f t="shared" si="0"/>
        <v>15</v>
      </c>
      <c r="B25" s="4">
        <v>111619075</v>
      </c>
      <c r="C25" s="4" t="s">
        <v>36</v>
      </c>
      <c r="D25" s="5">
        <v>5</v>
      </c>
      <c r="E25" s="5">
        <v>2</v>
      </c>
      <c r="F25" s="1"/>
      <c r="G25" s="1"/>
      <c r="H25" s="1"/>
      <c r="I25" s="8"/>
      <c r="J25" s="11"/>
      <c r="K25" s="12">
        <v>3</v>
      </c>
      <c r="L25" s="12"/>
      <c r="M25" s="12"/>
      <c r="N25" s="13"/>
      <c r="O25" s="11">
        <v>11.5</v>
      </c>
      <c r="P25" s="14"/>
      <c r="Q25" s="15"/>
      <c r="R25" s="15"/>
      <c r="S25" s="12"/>
    </row>
    <row r="26" spans="1:19">
      <c r="A26" s="3">
        <f t="shared" si="0"/>
        <v>16</v>
      </c>
      <c r="B26" s="4">
        <v>111619076</v>
      </c>
      <c r="C26" s="4" t="s">
        <v>37</v>
      </c>
      <c r="D26" s="5">
        <v>4</v>
      </c>
      <c r="E26" s="5">
        <v>2</v>
      </c>
      <c r="F26" s="1"/>
      <c r="G26" s="1"/>
      <c r="H26" s="1"/>
      <c r="I26" s="8"/>
      <c r="J26" s="11"/>
      <c r="K26" s="12">
        <v>4.2</v>
      </c>
      <c r="L26" s="12"/>
      <c r="M26" s="12"/>
      <c r="N26" s="13"/>
      <c r="O26" s="11">
        <v>14</v>
      </c>
      <c r="P26" s="14"/>
      <c r="Q26" s="15"/>
      <c r="R26" s="15"/>
      <c r="S26" s="12"/>
    </row>
    <row r="27" spans="1:19">
      <c r="A27" s="3">
        <f t="shared" si="0"/>
        <v>17</v>
      </c>
      <c r="B27" s="4">
        <v>111619084</v>
      </c>
      <c r="C27" s="4" t="s">
        <v>38</v>
      </c>
      <c r="D27" s="5">
        <v>4</v>
      </c>
      <c r="E27" s="5">
        <v>10</v>
      </c>
      <c r="F27" s="1"/>
      <c r="G27" s="1"/>
      <c r="H27" s="1"/>
      <c r="I27" s="8"/>
      <c r="J27" s="11"/>
      <c r="K27" s="12">
        <v>0</v>
      </c>
      <c r="L27" s="12"/>
      <c r="M27" s="12"/>
      <c r="N27" s="13"/>
      <c r="O27" s="11">
        <v>4.5</v>
      </c>
      <c r="P27" s="14"/>
      <c r="Q27" s="15"/>
      <c r="R27" s="15"/>
      <c r="S27" s="12"/>
    </row>
    <row r="28" spans="1:19">
      <c r="A28" s="3">
        <f t="shared" si="0"/>
        <v>18</v>
      </c>
      <c r="B28" s="4">
        <v>111619085</v>
      </c>
      <c r="C28" s="4" t="s">
        <v>39</v>
      </c>
      <c r="D28" s="5">
        <v>1</v>
      </c>
      <c r="E28" s="5">
        <v>3</v>
      </c>
      <c r="F28" s="1"/>
      <c r="G28" s="1"/>
      <c r="H28" s="1"/>
      <c r="I28" s="8"/>
      <c r="J28" s="11"/>
      <c r="K28" s="12">
        <v>4.5</v>
      </c>
      <c r="L28" s="12"/>
      <c r="M28" s="12"/>
      <c r="N28" s="13"/>
      <c r="O28" s="11">
        <v>17.5</v>
      </c>
      <c r="P28" s="14"/>
      <c r="Q28" s="15"/>
      <c r="R28" s="15"/>
      <c r="S28" s="12"/>
    </row>
    <row r="29" spans="1:19">
      <c r="A29" s="3">
        <f t="shared" si="0"/>
        <v>19</v>
      </c>
      <c r="B29" s="4">
        <v>111619087</v>
      </c>
      <c r="C29" s="4" t="s">
        <v>40</v>
      </c>
      <c r="D29" s="5">
        <v>3</v>
      </c>
      <c r="E29" s="5">
        <v>0</v>
      </c>
      <c r="F29" s="1"/>
      <c r="G29" s="1"/>
      <c r="H29" s="1"/>
      <c r="I29" s="8"/>
      <c r="J29" s="11"/>
      <c r="K29" s="12">
        <v>3.5</v>
      </c>
      <c r="L29" s="12"/>
      <c r="M29" s="12"/>
      <c r="N29" s="13"/>
      <c r="O29" s="11">
        <v>12</v>
      </c>
      <c r="P29" s="14"/>
      <c r="Q29" s="15"/>
      <c r="R29" s="15"/>
      <c r="S29" s="12"/>
    </row>
    <row r="30" spans="1:19">
      <c r="A30" s="3">
        <f t="shared" si="0"/>
        <v>20</v>
      </c>
      <c r="B30" s="4">
        <v>111619101</v>
      </c>
      <c r="C30" s="4" t="s">
        <v>41</v>
      </c>
      <c r="D30" s="5">
        <v>0</v>
      </c>
      <c r="E30" s="5">
        <v>3</v>
      </c>
      <c r="F30" s="1"/>
      <c r="G30" s="1"/>
      <c r="H30" s="1"/>
      <c r="I30" s="8"/>
      <c r="J30" s="11"/>
      <c r="K30" s="12">
        <v>4.5</v>
      </c>
      <c r="L30" s="12"/>
      <c r="M30" s="12"/>
      <c r="N30" s="13"/>
      <c r="O30" s="11">
        <v>11.5</v>
      </c>
      <c r="P30" s="14"/>
      <c r="Q30" s="15"/>
      <c r="R30" s="15"/>
      <c r="S30" s="12"/>
    </row>
    <row r="31" spans="1:19">
      <c r="A31" s="3">
        <f t="shared" si="0"/>
        <v>21</v>
      </c>
      <c r="B31" s="4">
        <v>111619111</v>
      </c>
      <c r="C31" s="4" t="s">
        <v>42</v>
      </c>
      <c r="D31" s="5">
        <v>2</v>
      </c>
      <c r="E31" s="5">
        <v>3</v>
      </c>
      <c r="F31" s="1"/>
      <c r="G31" s="1"/>
      <c r="H31" s="1"/>
      <c r="I31" s="8"/>
      <c r="J31" s="11"/>
      <c r="K31" s="12">
        <v>4</v>
      </c>
      <c r="L31" s="12"/>
      <c r="M31" s="12"/>
      <c r="N31" s="13"/>
      <c r="O31" s="11">
        <v>15</v>
      </c>
      <c r="P31" s="14"/>
      <c r="Q31" s="15"/>
      <c r="R31" s="15"/>
      <c r="S31" s="12"/>
    </row>
    <row r="32" spans="1:19">
      <c r="A32" s="3">
        <f t="shared" si="0"/>
        <v>22</v>
      </c>
      <c r="B32" s="4">
        <v>111619115</v>
      </c>
      <c r="C32" s="4" t="s">
        <v>43</v>
      </c>
      <c r="D32" s="5">
        <v>0</v>
      </c>
      <c r="E32" s="5">
        <v>1</v>
      </c>
      <c r="F32" s="1"/>
      <c r="G32" s="1"/>
      <c r="H32" s="1"/>
      <c r="I32" s="8"/>
      <c r="J32" s="11"/>
      <c r="K32" s="12">
        <v>4.5</v>
      </c>
      <c r="L32" s="12"/>
      <c r="M32" s="12"/>
      <c r="N32" s="13"/>
      <c r="O32" s="11">
        <v>10.5</v>
      </c>
      <c r="P32" s="14"/>
      <c r="Q32" s="15"/>
      <c r="R32" s="15"/>
      <c r="S32" s="12"/>
    </row>
    <row r="33" spans="1:19">
      <c r="A33" s="3">
        <f t="shared" si="0"/>
        <v>23</v>
      </c>
      <c r="B33" s="4">
        <v>111619121</v>
      </c>
      <c r="C33" s="4" t="s">
        <v>44</v>
      </c>
      <c r="D33" s="5">
        <v>0</v>
      </c>
      <c r="E33" s="5">
        <v>2</v>
      </c>
      <c r="F33" s="1"/>
      <c r="G33" s="1"/>
      <c r="H33" s="1"/>
      <c r="I33" s="8"/>
      <c r="J33" s="11"/>
      <c r="K33" s="12">
        <v>4.5</v>
      </c>
      <c r="L33" s="12"/>
      <c r="M33" s="12"/>
      <c r="N33" s="13"/>
      <c r="O33" s="11">
        <v>6.5</v>
      </c>
      <c r="P33" s="14"/>
      <c r="Q33" s="15"/>
      <c r="R33" s="15"/>
      <c r="S33" s="12"/>
    </row>
    <row r="34" spans="1:19">
      <c r="A34" s="3">
        <f t="shared" si="0"/>
        <v>24</v>
      </c>
      <c r="B34" s="4">
        <v>111619124</v>
      </c>
      <c r="C34" s="4" t="s">
        <v>45</v>
      </c>
      <c r="D34" s="5">
        <v>6</v>
      </c>
      <c r="E34" s="5">
        <v>0</v>
      </c>
      <c r="F34" s="1"/>
      <c r="G34" s="1"/>
      <c r="H34" s="1"/>
      <c r="I34" s="8"/>
      <c r="J34" s="11"/>
      <c r="K34" s="12">
        <v>4.5</v>
      </c>
      <c r="L34" s="12"/>
      <c r="M34" s="12"/>
      <c r="N34" s="13"/>
      <c r="O34" s="11">
        <v>10</v>
      </c>
      <c r="P34" s="14"/>
      <c r="Q34" s="15"/>
      <c r="R34" s="15"/>
      <c r="S34" s="12"/>
    </row>
    <row r="35" spans="1:19">
      <c r="A35" s="3">
        <f t="shared" si="0"/>
        <v>25</v>
      </c>
      <c r="B35" s="4">
        <v>111619135</v>
      </c>
      <c r="C35" s="4" t="s">
        <v>46</v>
      </c>
      <c r="D35" s="5">
        <v>3</v>
      </c>
      <c r="E35" s="5">
        <v>10</v>
      </c>
      <c r="F35" s="1"/>
      <c r="G35" s="1"/>
      <c r="H35" s="1"/>
      <c r="I35" s="8"/>
      <c r="J35" s="11"/>
      <c r="K35" s="12">
        <v>1</v>
      </c>
      <c r="L35" s="12"/>
      <c r="M35" s="12"/>
      <c r="N35" s="13"/>
      <c r="O35" s="11">
        <v>14.5</v>
      </c>
      <c r="P35" s="14"/>
      <c r="Q35" s="15"/>
      <c r="R35" s="15"/>
      <c r="S35" s="12"/>
    </row>
    <row r="36" spans="1:19">
      <c r="A36" s="3">
        <f t="shared" si="0"/>
        <v>26</v>
      </c>
      <c r="B36" s="4">
        <v>111619142</v>
      </c>
      <c r="C36" s="4" t="s">
        <v>47</v>
      </c>
      <c r="D36" s="5">
        <v>0</v>
      </c>
      <c r="E36" s="5">
        <v>6</v>
      </c>
      <c r="F36" s="1"/>
      <c r="G36" s="1"/>
      <c r="H36" s="1"/>
      <c r="I36" s="8"/>
      <c r="J36" s="11"/>
      <c r="K36" s="12">
        <v>1</v>
      </c>
      <c r="L36" s="12"/>
      <c r="M36" s="12"/>
      <c r="N36" s="13"/>
      <c r="O36" s="11">
        <v>1</v>
      </c>
      <c r="P36" s="14"/>
      <c r="Q36" s="15"/>
      <c r="R36" s="15"/>
      <c r="S36" s="12"/>
    </row>
    <row r="37" spans="1:19">
      <c r="A37" s="3">
        <f t="shared" si="0"/>
        <v>27</v>
      </c>
      <c r="B37" s="4">
        <v>111619144</v>
      </c>
      <c r="C37" s="4" t="s">
        <v>48</v>
      </c>
      <c r="D37" s="5">
        <v>4</v>
      </c>
      <c r="E37" s="5">
        <v>10</v>
      </c>
      <c r="F37" s="1"/>
      <c r="G37" s="1"/>
      <c r="H37" s="1"/>
      <c r="I37" s="8"/>
      <c r="J37" s="11"/>
      <c r="K37" s="12">
        <v>4</v>
      </c>
      <c r="L37" s="12"/>
      <c r="M37" s="12"/>
      <c r="N37" s="13"/>
      <c r="O37" s="11"/>
      <c r="P37" s="14"/>
      <c r="Q37" s="15"/>
      <c r="R37" s="15"/>
      <c r="S37" s="12"/>
    </row>
    <row r="38" spans="1:19">
      <c r="A38" s="3">
        <f t="shared" si="0"/>
        <v>28</v>
      </c>
      <c r="B38" s="4">
        <v>111619145</v>
      </c>
      <c r="C38" s="4" t="s">
        <v>49</v>
      </c>
      <c r="D38" s="5">
        <v>1</v>
      </c>
      <c r="E38" s="5">
        <v>6</v>
      </c>
      <c r="F38" s="1"/>
      <c r="G38" s="1"/>
      <c r="H38" s="1"/>
      <c r="I38" s="8"/>
      <c r="J38" s="11"/>
      <c r="K38" s="12">
        <v>3</v>
      </c>
      <c r="L38" s="12"/>
      <c r="M38" s="12"/>
      <c r="N38" s="13"/>
      <c r="O38" s="11">
        <v>21.5</v>
      </c>
      <c r="P38" s="14"/>
      <c r="Q38" s="15"/>
      <c r="R38" s="15"/>
      <c r="S38" s="12"/>
    </row>
    <row r="39" spans="1:19">
      <c r="A39" s="3">
        <f t="shared" si="0"/>
        <v>29</v>
      </c>
      <c r="B39" s="4">
        <v>111619147</v>
      </c>
      <c r="C39" s="4" t="s">
        <v>50</v>
      </c>
      <c r="D39" s="5">
        <v>8</v>
      </c>
      <c r="E39" s="5">
        <v>3</v>
      </c>
      <c r="F39" s="1"/>
      <c r="G39" s="1"/>
      <c r="H39" s="1"/>
      <c r="I39" s="8"/>
      <c r="J39" s="11"/>
      <c r="K39" s="12">
        <v>4</v>
      </c>
      <c r="L39" s="12"/>
      <c r="M39" s="12"/>
      <c r="N39" s="13"/>
      <c r="O39" s="11">
        <v>9</v>
      </c>
      <c r="P39" s="14"/>
      <c r="Q39" s="15"/>
      <c r="R39" s="15"/>
      <c r="S39" s="12"/>
    </row>
    <row r="40" spans="1:19">
      <c r="A40" s="3">
        <f t="shared" si="0"/>
        <v>30</v>
      </c>
      <c r="B40" s="4">
        <v>111619148</v>
      </c>
      <c r="C40" s="4" t="s">
        <v>51</v>
      </c>
      <c r="D40" s="5">
        <v>8</v>
      </c>
      <c r="E40" s="5">
        <v>10</v>
      </c>
      <c r="F40" s="1"/>
      <c r="G40" s="1"/>
      <c r="H40" s="1"/>
      <c r="I40" s="8"/>
      <c r="J40" s="11"/>
      <c r="K40" s="12">
        <v>1</v>
      </c>
      <c r="L40" s="12"/>
      <c r="M40" s="12"/>
      <c r="N40" s="13"/>
      <c r="O40" s="11">
        <v>16</v>
      </c>
      <c r="P40" s="14"/>
      <c r="Q40" s="15"/>
      <c r="R40" s="15"/>
      <c r="S40" s="12"/>
    </row>
    <row r="41" spans="1:19">
      <c r="A41" s="3">
        <f t="shared" si="0"/>
        <v>31</v>
      </c>
      <c r="B41" s="4">
        <v>111619161</v>
      </c>
      <c r="C41" s="4" t="s">
        <v>52</v>
      </c>
      <c r="D41" s="5">
        <v>0</v>
      </c>
      <c r="E41" s="5">
        <v>1</v>
      </c>
      <c r="F41" s="1"/>
      <c r="G41" s="1"/>
      <c r="H41" s="1"/>
      <c r="I41" s="8"/>
      <c r="J41" s="11"/>
      <c r="K41" s="12">
        <v>0</v>
      </c>
      <c r="L41" s="12"/>
      <c r="M41" s="12"/>
      <c r="N41" s="13"/>
      <c r="O41" s="11">
        <v>3.5</v>
      </c>
      <c r="P41" s="14"/>
      <c r="Q41" s="15"/>
      <c r="R41" s="15"/>
      <c r="S41" s="12"/>
    </row>
    <row r="42" spans="1:19">
      <c r="A42" s="3">
        <f t="shared" si="0"/>
        <v>32</v>
      </c>
      <c r="B42" s="4">
        <v>111619193</v>
      </c>
      <c r="C42" s="4" t="s">
        <v>53</v>
      </c>
      <c r="D42" s="5">
        <v>7</v>
      </c>
      <c r="E42" s="5">
        <v>8.5</v>
      </c>
      <c r="F42" s="1"/>
      <c r="G42" s="1"/>
      <c r="H42" s="1"/>
      <c r="I42" s="8"/>
      <c r="J42" s="11"/>
      <c r="K42" s="12">
        <v>4.5</v>
      </c>
      <c r="L42" s="12"/>
      <c r="M42" s="12"/>
      <c r="N42" s="13"/>
      <c r="O42" s="11">
        <v>21</v>
      </c>
      <c r="P42" s="14"/>
      <c r="Q42" s="15"/>
      <c r="R42" s="15"/>
      <c r="S42" s="12"/>
    </row>
    <row r="43" spans="1:19">
      <c r="A43" s="3">
        <f t="shared" si="0"/>
        <v>33</v>
      </c>
      <c r="B43" s="4">
        <v>111619202</v>
      </c>
      <c r="C43" s="4" t="s">
        <v>54</v>
      </c>
      <c r="D43" s="5">
        <v>6</v>
      </c>
      <c r="E43" s="5">
        <v>10</v>
      </c>
      <c r="F43" s="1"/>
      <c r="G43" s="1"/>
      <c r="H43" s="1"/>
      <c r="I43" s="8"/>
      <c r="J43" s="11"/>
      <c r="K43" s="12">
        <v>4.5</v>
      </c>
      <c r="L43" s="12"/>
      <c r="M43" s="12"/>
      <c r="N43" s="13"/>
      <c r="O43" s="11">
        <v>17.5</v>
      </c>
      <c r="P43" s="14"/>
      <c r="Q43" s="15"/>
      <c r="R43" s="15"/>
      <c r="S43" s="12"/>
    </row>
    <row r="44" spans="1:19">
      <c r="A44" s="3">
        <f t="shared" si="0"/>
        <v>34</v>
      </c>
      <c r="B44" s="4">
        <v>111619206</v>
      </c>
      <c r="C44" s="4" t="s">
        <v>55</v>
      </c>
      <c r="D44" s="5">
        <v>7</v>
      </c>
      <c r="E44" s="5">
        <v>3</v>
      </c>
      <c r="F44" s="1"/>
      <c r="G44" s="1"/>
      <c r="H44" s="1"/>
      <c r="I44" s="8"/>
      <c r="J44" s="11"/>
      <c r="K44" s="12">
        <v>3</v>
      </c>
      <c r="L44" s="12"/>
      <c r="M44" s="12"/>
      <c r="N44" s="13"/>
      <c r="O44" s="11">
        <v>10</v>
      </c>
      <c r="P44" s="14"/>
      <c r="Q44" s="15"/>
      <c r="R44" s="15"/>
      <c r="S44" s="12"/>
    </row>
    <row r="45" spans="1:19">
      <c r="A45" s="3">
        <f t="shared" si="0"/>
        <v>35</v>
      </c>
      <c r="B45" s="4">
        <v>111619211</v>
      </c>
      <c r="C45" s="4" t="s">
        <v>56</v>
      </c>
      <c r="D45" s="5">
        <v>8</v>
      </c>
      <c r="E45" s="5">
        <v>7</v>
      </c>
      <c r="F45" s="1"/>
      <c r="G45" s="1"/>
      <c r="H45" s="1"/>
      <c r="I45" s="8"/>
      <c r="J45" s="11"/>
      <c r="K45" s="12">
        <v>5</v>
      </c>
      <c r="L45" s="12"/>
      <c r="M45" s="12"/>
      <c r="N45" s="13"/>
      <c r="O45" s="11">
        <v>11.5</v>
      </c>
      <c r="P45" s="14"/>
      <c r="Q45" s="15"/>
      <c r="R45" s="15"/>
      <c r="S45" s="12"/>
    </row>
    <row r="46" spans="1:19">
      <c r="A46" s="3">
        <f t="shared" si="0"/>
        <v>36</v>
      </c>
      <c r="B46" s="4">
        <v>111619216</v>
      </c>
      <c r="C46" s="4" t="s">
        <v>57</v>
      </c>
      <c r="D46" s="5">
        <v>3</v>
      </c>
      <c r="E46" s="5"/>
      <c r="F46" s="1"/>
      <c r="G46" s="1"/>
      <c r="H46" s="1"/>
      <c r="I46" s="8"/>
      <c r="J46" s="11"/>
      <c r="K46" s="12">
        <v>4.5</v>
      </c>
      <c r="L46" s="12"/>
      <c r="M46" s="12"/>
      <c r="N46" s="13"/>
      <c r="O46" s="11">
        <v>11</v>
      </c>
      <c r="P46" s="14"/>
      <c r="Q46" s="15"/>
      <c r="R46" s="15"/>
      <c r="S46" s="12"/>
    </row>
    <row r="47" spans="1:19">
      <c r="A47" s="3">
        <f t="shared" si="0"/>
        <v>37</v>
      </c>
      <c r="B47" s="4">
        <v>111619236</v>
      </c>
      <c r="C47" s="4" t="s">
        <v>58</v>
      </c>
      <c r="D47" s="5">
        <v>7</v>
      </c>
      <c r="E47" s="5">
        <v>2</v>
      </c>
      <c r="F47" s="1"/>
      <c r="G47" s="1"/>
      <c r="H47" s="1"/>
      <c r="I47" s="8"/>
      <c r="J47" s="11"/>
      <c r="K47" s="12">
        <v>5</v>
      </c>
      <c r="L47" s="12"/>
      <c r="M47" s="12"/>
      <c r="N47" s="13"/>
      <c r="O47" s="11">
        <v>18</v>
      </c>
      <c r="P47" s="14"/>
      <c r="Q47" s="15"/>
      <c r="R47" s="15"/>
      <c r="S47" s="12"/>
    </row>
    <row r="48" spans="1:19">
      <c r="A48" s="3">
        <f t="shared" si="0"/>
        <v>38</v>
      </c>
      <c r="B48" s="4">
        <v>111619244</v>
      </c>
      <c r="C48" s="4" t="s">
        <v>59</v>
      </c>
      <c r="D48" s="5">
        <v>0</v>
      </c>
      <c r="E48" s="5">
        <v>0</v>
      </c>
      <c r="F48" s="1"/>
      <c r="G48" s="1"/>
      <c r="H48" s="1"/>
      <c r="I48" s="8"/>
      <c r="J48" s="11"/>
      <c r="K48" s="12">
        <v>2</v>
      </c>
      <c r="L48" s="12"/>
      <c r="M48" s="12"/>
      <c r="N48" s="13"/>
      <c r="O48" s="11">
        <v>3</v>
      </c>
      <c r="P48" s="14"/>
      <c r="Q48" s="15"/>
      <c r="R48" s="15"/>
      <c r="S48" s="12"/>
    </row>
    <row r="49" spans="1:19">
      <c r="A49" s="3">
        <f t="shared" si="0"/>
        <v>39</v>
      </c>
      <c r="B49" s="4">
        <v>111619255</v>
      </c>
      <c r="C49" s="4" t="s">
        <v>60</v>
      </c>
      <c r="D49" s="5">
        <v>0</v>
      </c>
      <c r="E49" s="5">
        <v>8</v>
      </c>
      <c r="F49" s="1"/>
      <c r="G49" s="1"/>
      <c r="H49" s="1"/>
      <c r="I49" s="8"/>
      <c r="J49" s="11"/>
      <c r="K49" s="12">
        <v>5</v>
      </c>
      <c r="L49" s="12"/>
      <c r="M49" s="12"/>
      <c r="N49" s="13"/>
      <c r="O49" s="11">
        <v>5.5</v>
      </c>
      <c r="P49" s="14"/>
      <c r="Q49" s="15"/>
      <c r="R49" s="15"/>
      <c r="S49" s="12"/>
    </row>
    <row r="50" spans="1:19">
      <c r="A50" s="3">
        <f t="shared" si="0"/>
        <v>40</v>
      </c>
      <c r="B50" s="4">
        <v>111619256</v>
      </c>
      <c r="C50" s="4" t="s">
        <v>61</v>
      </c>
      <c r="D50" s="5">
        <v>3</v>
      </c>
      <c r="E50" s="5">
        <v>1</v>
      </c>
      <c r="F50" s="1"/>
      <c r="G50" s="1"/>
      <c r="H50" s="1"/>
      <c r="I50" s="8"/>
      <c r="J50" s="11"/>
      <c r="K50" s="12">
        <v>0</v>
      </c>
      <c r="L50" s="12"/>
      <c r="M50" s="12"/>
      <c r="N50" s="13"/>
      <c r="O50" s="11">
        <v>5</v>
      </c>
      <c r="P50" s="14"/>
      <c r="Q50" s="15"/>
      <c r="R50" s="15"/>
      <c r="S50" s="12"/>
    </row>
    <row r="51" spans="1:19">
      <c r="A51" s="3">
        <f t="shared" si="0"/>
        <v>41</v>
      </c>
      <c r="B51" s="4">
        <v>111619257</v>
      </c>
      <c r="C51" s="4" t="s">
        <v>62</v>
      </c>
      <c r="D51" s="5">
        <v>2</v>
      </c>
      <c r="E51" s="5">
        <v>0</v>
      </c>
      <c r="F51" s="1"/>
      <c r="G51" s="1"/>
      <c r="H51" s="1"/>
      <c r="I51" s="8"/>
      <c r="J51" s="11"/>
      <c r="K51" s="12">
        <v>4.5</v>
      </c>
      <c r="L51" s="12"/>
      <c r="M51" s="12"/>
      <c r="N51" s="13"/>
      <c r="O51" s="11">
        <v>7</v>
      </c>
      <c r="P51" s="14"/>
      <c r="Q51" s="15"/>
      <c r="R51" s="15"/>
      <c r="S51" s="12"/>
    </row>
    <row r="52" spans="1:19">
      <c r="A52" s="3">
        <f t="shared" si="0"/>
        <v>42</v>
      </c>
      <c r="B52" s="4">
        <v>111619259</v>
      </c>
      <c r="C52" s="4" t="s">
        <v>63</v>
      </c>
      <c r="D52" s="5">
        <v>2</v>
      </c>
      <c r="E52" s="5">
        <v>10</v>
      </c>
      <c r="F52" s="1"/>
      <c r="G52" s="1"/>
      <c r="H52" s="1"/>
      <c r="I52" s="8"/>
      <c r="J52" s="11"/>
      <c r="K52" s="12">
        <v>4.5</v>
      </c>
      <c r="L52" s="12"/>
      <c r="M52" s="12"/>
      <c r="N52" s="13"/>
      <c r="O52" s="11">
        <v>14</v>
      </c>
      <c r="P52" s="14"/>
      <c r="Q52" s="12"/>
      <c r="R52" s="15"/>
      <c r="S52" s="12"/>
    </row>
    <row r="53" spans="1:19">
      <c r="A53" s="3">
        <f t="shared" si="0"/>
        <v>43</v>
      </c>
      <c r="B53" s="4">
        <v>111619272</v>
      </c>
      <c r="C53" s="4" t="s">
        <v>64</v>
      </c>
      <c r="D53" s="10">
        <v>7</v>
      </c>
      <c r="E53" s="5">
        <v>8</v>
      </c>
      <c r="F53" s="1"/>
      <c r="G53" s="1"/>
      <c r="H53" s="1"/>
      <c r="I53" s="8"/>
      <c r="J53" s="17"/>
      <c r="K53" s="12">
        <v>4.5</v>
      </c>
      <c r="L53" s="12"/>
      <c r="M53" s="12"/>
      <c r="N53" s="13"/>
      <c r="O53" s="17">
        <v>17</v>
      </c>
      <c r="P53" s="14"/>
      <c r="Q53" s="12"/>
      <c r="R53" s="12"/>
      <c r="S53" s="12"/>
    </row>
    <row r="54" spans="1:19">
      <c r="A54" s="3"/>
      <c r="B54" s="4"/>
      <c r="C54" s="4"/>
      <c r="D54" s="10"/>
      <c r="E54" s="5"/>
      <c r="F54" s="1"/>
      <c r="G54" s="1"/>
      <c r="H54" s="1"/>
      <c r="I54" s="8"/>
      <c r="J54" s="17"/>
      <c r="K54" s="12"/>
      <c r="L54" s="12"/>
      <c r="M54" s="12"/>
      <c r="N54" s="13"/>
      <c r="O54" s="17"/>
      <c r="P54" s="14"/>
      <c r="Q54" s="12"/>
      <c r="R54" s="12"/>
      <c r="S54" s="12"/>
    </row>
    <row r="55" spans="1:19">
      <c r="A55" s="3">
        <v>1</v>
      </c>
      <c r="B55" s="4">
        <v>91420179</v>
      </c>
      <c r="C55" s="4" t="s">
        <v>65</v>
      </c>
      <c r="D55" s="10">
        <v>0</v>
      </c>
      <c r="E55" s="5">
        <v>6</v>
      </c>
      <c r="F55" s="1"/>
      <c r="G55" s="1"/>
      <c r="H55" s="1"/>
      <c r="I55" s="8"/>
      <c r="J55" s="18"/>
      <c r="K55" s="12">
        <v>0</v>
      </c>
      <c r="L55" s="12"/>
      <c r="M55" s="12"/>
      <c r="N55" s="13"/>
      <c r="O55" s="18">
        <v>10</v>
      </c>
      <c r="P55" s="14"/>
      <c r="Q55" s="12"/>
      <c r="R55" s="12"/>
      <c r="S55" s="12"/>
    </row>
    <row r="56" spans="1:19">
      <c r="A56" s="3"/>
      <c r="B56" s="4"/>
      <c r="C56" s="4"/>
      <c r="D56" s="10"/>
      <c r="E56" s="5"/>
      <c r="F56" s="1"/>
      <c r="G56" s="1"/>
      <c r="H56" s="1"/>
      <c r="I56" s="8"/>
      <c r="J56" s="12"/>
      <c r="K56" s="12"/>
      <c r="L56" s="12"/>
      <c r="M56" s="12"/>
      <c r="N56" s="13"/>
      <c r="O56" s="12"/>
      <c r="P56" s="14"/>
      <c r="Q56" s="12"/>
      <c r="R56" s="12"/>
      <c r="S56" s="12"/>
    </row>
    <row r="58" spans="1:19" ht="19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22"/>
      <c r="P58" s="22"/>
      <c r="Q58" s="22"/>
      <c r="R58" s="22"/>
      <c r="S58" s="22"/>
    </row>
    <row r="59" spans="1:19" ht="19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9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5" customHeight="1">
      <c r="A61" s="24" t="s">
        <v>14</v>
      </c>
      <c r="B61" s="24"/>
      <c r="C61" s="24"/>
      <c r="D61" s="24"/>
      <c r="E61" s="24"/>
      <c r="F61" s="24"/>
      <c r="G61" s="24"/>
      <c r="H61" s="24"/>
      <c r="I61" s="24"/>
      <c r="J61" s="24" t="s">
        <v>16</v>
      </c>
      <c r="K61" s="24"/>
      <c r="L61" s="24"/>
      <c r="M61" s="24"/>
      <c r="N61" s="7"/>
      <c r="O61" s="25"/>
      <c r="P61" s="25"/>
      <c r="Q61" s="25"/>
      <c r="R61" s="25"/>
      <c r="S61" s="25"/>
    </row>
    <row r="62" spans="1:19" ht="15" customHeight="1">
      <c r="A62" s="24" t="s">
        <v>15</v>
      </c>
      <c r="B62" s="24"/>
      <c r="C62" s="24"/>
      <c r="D62" s="24"/>
      <c r="E62" s="24"/>
      <c r="F62" s="24"/>
      <c r="G62" s="24"/>
      <c r="H62" s="24"/>
      <c r="I62" s="24"/>
      <c r="J62" s="24" t="s">
        <v>17</v>
      </c>
      <c r="K62" s="24"/>
      <c r="L62" s="24"/>
      <c r="M62" s="24"/>
      <c r="N62" s="7"/>
      <c r="O62" s="25"/>
      <c r="P62" s="25"/>
      <c r="Q62" s="25"/>
      <c r="R62" s="25"/>
      <c r="S62" s="25"/>
    </row>
  </sheetData>
  <mergeCells count="35">
    <mergeCell ref="A1:B3"/>
    <mergeCell ref="C1:M1"/>
    <mergeCell ref="N1:S1"/>
    <mergeCell ref="C2:M2"/>
    <mergeCell ref="N2:S2"/>
    <mergeCell ref="C3:M3"/>
    <mergeCell ref="N3:S3"/>
    <mergeCell ref="A4:B4"/>
    <mergeCell ref="C4:M4"/>
    <mergeCell ref="N4:S4"/>
    <mergeCell ref="A5:C5"/>
    <mergeCell ref="D5:P5"/>
    <mergeCell ref="Q5:S5"/>
    <mergeCell ref="A6:C6"/>
    <mergeCell ref="D6:P6"/>
    <mergeCell ref="Q6:S6"/>
    <mergeCell ref="A7:I7"/>
    <mergeCell ref="J7:M7"/>
    <mergeCell ref="O7:S7"/>
    <mergeCell ref="A8:S8"/>
    <mergeCell ref="A9:A10"/>
    <mergeCell ref="B9:B10"/>
    <mergeCell ref="C9:C10"/>
    <mergeCell ref="D9:H9"/>
    <mergeCell ref="J9:M9"/>
    <mergeCell ref="S9:S10"/>
    <mergeCell ref="A58:S58"/>
    <mergeCell ref="A59:S59"/>
    <mergeCell ref="A60:S60"/>
    <mergeCell ref="A61:I61"/>
    <mergeCell ref="A62:I62"/>
    <mergeCell ref="J61:M61"/>
    <mergeCell ref="J62:M62"/>
    <mergeCell ref="O61:S61"/>
    <mergeCell ref="O62:S62"/>
  </mergeCells>
  <pageMargins left="0.75" right="0.75" top="1" bottom="1" header="0.5" footer="0.5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6495</cp:lastModifiedBy>
  <dcterms:created xsi:type="dcterms:W3CDTF">2012-11-07T08:56:48Z</dcterms:created>
  <dcterms:modified xsi:type="dcterms:W3CDTF">2015-01-23T04:20:40Z</dcterms:modified>
</cp:coreProperties>
</file>