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11" i="1"/>
  <c r="R12"/>
  <c r="R15"/>
  <c r="R16"/>
  <c r="R18"/>
  <c r="R19"/>
  <c r="R20"/>
  <c r="R10"/>
  <c r="O11"/>
  <c r="O12"/>
  <c r="O15"/>
  <c r="O16"/>
  <c r="O18"/>
  <c r="O19"/>
  <c r="O20"/>
  <c r="O10"/>
  <c r="L11"/>
  <c r="L12"/>
  <c r="L13"/>
  <c r="O13" s="1"/>
  <c r="R13" s="1"/>
  <c r="L14"/>
  <c r="O14" s="1"/>
  <c r="R14" s="1"/>
  <c r="L15"/>
  <c r="L16"/>
  <c r="L17"/>
  <c r="O17" s="1"/>
  <c r="R17" s="1"/>
  <c r="L18"/>
  <c r="L19"/>
  <c r="L20"/>
  <c r="L10"/>
</calcChain>
</file>

<file path=xl/comments1.xml><?xml version="1.0" encoding="utf-8"?>
<comments xmlns="http://schemas.openxmlformats.org/spreadsheetml/2006/main">
  <authors>
    <author>Author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G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<sst xmlns="http://schemas.openxmlformats.org/spreadsheetml/2006/main" count="96" uniqueCount="81">
  <si>
    <t>Sr. No.</t>
  </si>
  <si>
    <t>Particulars of Participants</t>
  </si>
  <si>
    <t>CLASS  PERFORMANCE</t>
  </si>
  <si>
    <t>FINAL AWARD</t>
  </si>
  <si>
    <t>Quizzes</t>
  </si>
  <si>
    <t>Total</t>
  </si>
  <si>
    <t>Mid Term</t>
  </si>
  <si>
    <t>Midterm</t>
  </si>
  <si>
    <t>Sessional Total</t>
  </si>
  <si>
    <t>End Term</t>
  </si>
  <si>
    <t>END TERM</t>
  </si>
  <si>
    <t>Total Marks</t>
  </si>
  <si>
    <t>Grades</t>
  </si>
  <si>
    <t>I.D. No.</t>
  </si>
  <si>
    <t>Name</t>
  </si>
  <si>
    <t>University of Management and Technology</t>
  </si>
  <si>
    <t>Control No.</t>
  </si>
  <si>
    <t>__________</t>
  </si>
  <si>
    <t>Office of Controller of Examinations</t>
  </si>
  <si>
    <t>Program:</t>
  </si>
  <si>
    <t>Award List</t>
  </si>
  <si>
    <t xml:space="preserve">Semester: </t>
  </si>
  <si>
    <t>Course Code:</t>
  </si>
  <si>
    <t>Course Title:</t>
  </si>
  <si>
    <t>Resoruce Person / Instructor:</t>
  </si>
  <si>
    <t>ZAIN UL HAQ</t>
  </si>
  <si>
    <t>HASSAN TARIQ</t>
  </si>
  <si>
    <t>MUHAMMAD ZAHID IQBAL</t>
  </si>
  <si>
    <t>S ALI TURAB BUKHARI</t>
  </si>
  <si>
    <t>MUHAMMAD SAAD KHAN</t>
  </si>
  <si>
    <t>SAMEED ASHRAF</t>
  </si>
  <si>
    <t>FATIMA</t>
  </si>
  <si>
    <t>KHALID IJAZ BALOOCH</t>
  </si>
  <si>
    <t>DR.MUHAMMAD ADNAN</t>
  </si>
  <si>
    <t>MSEE</t>
  </si>
  <si>
    <t>School of Engineering</t>
  </si>
  <si>
    <t>GRADE SUMMARY</t>
  </si>
  <si>
    <t>Cross-listed course: _____________</t>
  </si>
  <si>
    <r>
      <t xml:space="preserve">Phone:  </t>
    </r>
    <r>
      <rPr>
        <u/>
        <sz val="10"/>
        <rFont val="Arial"/>
        <family val="2"/>
      </rPr>
      <t>03359812478</t>
    </r>
  </si>
  <si>
    <t>Grade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</si>
  <si>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</si>
  <si>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</si>
  <si>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</si>
  <si>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</si>
  <si>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</si>
  <si>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</si>
  <si>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</si>
  <si>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</si>
  <si>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</si>
  <si>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</si>
  <si>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I</t>
  </si>
  <si>
    <t>SA</t>
  </si>
  <si>
    <t>Range</t>
  </si>
  <si>
    <t>From</t>
  </si>
  <si>
    <t>To</t>
  </si>
  <si>
    <t>Number of Students</t>
  </si>
  <si>
    <t xml:space="preserve">Legend: </t>
  </si>
  <si>
    <t>"I" = Incomplete "SA" = Short of Attendance</t>
  </si>
  <si>
    <t xml:space="preserve"> </t>
  </si>
  <si>
    <t xml:space="preserve">      Teacher/Instructor</t>
  </si>
  <si>
    <t>Dean</t>
  </si>
  <si>
    <t xml:space="preserve">      Date:</t>
  </si>
  <si>
    <t>Date:</t>
  </si>
  <si>
    <r>
      <t xml:space="preserve">Instructors: </t>
    </r>
    <r>
      <rPr>
        <u/>
        <sz val="10"/>
        <rFont val="Arial"/>
        <family val="2"/>
      </rPr>
      <t xml:space="preserve">Dr. Muhammad Adnan </t>
    </r>
  </si>
  <si>
    <t>Email:  muhammad.adnan@umt.edu.pk</t>
  </si>
  <si>
    <r>
      <t xml:space="preserve">Program:  </t>
    </r>
    <r>
      <rPr>
        <b/>
        <u/>
        <sz val="10"/>
        <rFont val="Arial"/>
        <family val="2"/>
      </rPr>
      <t xml:space="preserve">  MSEE</t>
    </r>
  </si>
  <si>
    <t>Teacher/Instructor</t>
  </si>
  <si>
    <t>ABDULLAH KHALID</t>
  </si>
  <si>
    <t>HUSNAIN MANZOOR SULEHRIA</t>
  </si>
  <si>
    <t>ASFA JAVED</t>
  </si>
  <si>
    <t>Assignments</t>
  </si>
  <si>
    <t>Min.Pass</t>
  </si>
  <si>
    <t>Mean</t>
  </si>
  <si>
    <t>Std</t>
  </si>
  <si>
    <t>Max.Marks</t>
  </si>
  <si>
    <t>STOCHASTIC PROCESSES</t>
  </si>
  <si>
    <t>EE531</t>
  </si>
  <si>
    <t>SPRING 2014</t>
  </si>
  <si>
    <t>Course Title: Stochastic Processes</t>
  </si>
  <si>
    <t>Semester: Spring 2014</t>
  </si>
  <si>
    <r>
      <t xml:space="preserve">Course Code:  </t>
    </r>
    <r>
      <rPr>
        <b/>
        <u/>
        <sz val="10"/>
        <rFont val="Arial"/>
        <family val="2"/>
      </rPr>
      <t xml:space="preserve"> EE531</t>
    </r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</si>
</sst>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_);\(0\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color rgb="FF000066"/>
      <name val="Verdana"/>
      <family val="2"/>
    </font>
    <font>
      <sz val="8"/>
      <color indexed="81"/>
      <name val="Tahoma"/>
      <family val="2"/>
    </font>
    <font>
      <sz val="16"/>
      <name val="Rodchenko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Arial"/>
      <family val="2"/>
    </font>
    <font>
      <sz val="12"/>
      <name val="MS Sans Serif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7"/>
      <name val="MS Sans Serif"/>
      <family val="2"/>
    </font>
    <font>
      <sz val="11"/>
      <color theme="1"/>
      <name val="Calibri"/>
      <family val="2"/>
      <scheme val="min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sz val="22"/>
      <name val="Vivian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14"/>
      <name val="Arial"/>
      <family val="2"/>
    </font>
    <font>
      <sz val="13.5"/>
      <name val="MS Sans Serif"/>
      <family val="2"/>
    </font>
    <font>
      <sz val="20"/>
      <name val="Times New Roman"/>
      <family val="1"/>
    </font>
    <font>
      <sz val="16"/>
      <name val="Times New Roman"/>
      <family val="1"/>
    </font>
    <font>
      <sz val="16"/>
      <name val="MS Sans Serif"/>
      <family val="2"/>
    </font>
    <font>
      <u/>
      <sz val="12"/>
      <name val="MS Sans Serif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22" fillId="0" borderId="0"/>
  </cellStyleXfs>
  <cellXfs count="110">
    <xf numFmtId="0" fontId="0" fillId="0" borderId="0" xfId="0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quotePrefix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64" fontId="20" fillId="0" borderId="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center"/>
    </xf>
    <xf numFmtId="0" fontId="24" fillId="0" borderId="0" xfId="1" applyFont="1" applyProtection="1"/>
    <xf numFmtId="0" fontId="2" fillId="0" borderId="0" xfId="1" applyFont="1" applyProtection="1"/>
    <xf numFmtId="0" fontId="25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left"/>
    </xf>
    <xf numFmtId="0" fontId="13" fillId="0" borderId="0" xfId="1" applyProtection="1"/>
    <xf numFmtId="0" fontId="2" fillId="0" borderId="0" xfId="1" applyFont="1" applyAlignment="1" applyProtection="1">
      <alignment horizontal="left"/>
    </xf>
    <xf numFmtId="0" fontId="14" fillId="0" borderId="0" xfId="1" applyFont="1" applyProtection="1"/>
    <xf numFmtId="0" fontId="16" fillId="0" borderId="0" xfId="1" applyFont="1" applyProtection="1"/>
    <xf numFmtId="0" fontId="1" fillId="0" borderId="0" xfId="1" applyFont="1" applyProtection="1"/>
    <xf numFmtId="0" fontId="14" fillId="0" borderId="0" xfId="1" applyFont="1" applyAlignment="1" applyProtection="1">
      <protection locked="0"/>
    </xf>
    <xf numFmtId="0" fontId="1" fillId="0" borderId="0" xfId="1" applyFont="1" applyAlignment="1" applyProtection="1">
      <protection locked="0"/>
    </xf>
    <xf numFmtId="0" fontId="26" fillId="8" borderId="7" xfId="1" applyFont="1" applyFill="1" applyBorder="1" applyAlignment="1" applyProtection="1">
      <alignment horizontal="center" vertical="center" wrapText="1"/>
    </xf>
    <xf numFmtId="0" fontId="26" fillId="0" borderId="7" xfId="1" applyFont="1" applyBorder="1" applyAlignment="1" applyProtection="1">
      <alignment horizontal="center" vertical="center" wrapText="1"/>
    </xf>
    <xf numFmtId="0" fontId="27" fillId="7" borderId="7" xfId="1" applyFont="1" applyFill="1" applyBorder="1" applyAlignment="1" applyProtection="1">
      <alignment horizontal="center" vertical="center" wrapText="1"/>
    </xf>
    <xf numFmtId="0" fontId="28" fillId="0" borderId="7" xfId="2" applyFont="1" applyFill="1" applyBorder="1" applyAlignment="1" applyProtection="1">
      <alignment horizontal="center" vertical="center" wrapText="1"/>
    </xf>
    <xf numFmtId="0" fontId="28" fillId="0" borderId="7" xfId="1" applyFont="1" applyBorder="1" applyAlignment="1" applyProtection="1">
      <alignment horizontal="center" vertical="top" wrapText="1"/>
      <protection locked="0"/>
    </xf>
    <xf numFmtId="0" fontId="28" fillId="8" borderId="7" xfId="1" applyFont="1" applyFill="1" applyBorder="1" applyAlignment="1" applyProtection="1">
      <alignment horizontal="center" vertical="top" wrapText="1"/>
      <protection locked="0"/>
    </xf>
    <xf numFmtId="0" fontId="28" fillId="0" borderId="7" xfId="1" applyFont="1" applyBorder="1" applyAlignment="1" applyProtection="1">
      <alignment horizontal="center" vertical="top" wrapText="1"/>
    </xf>
    <xf numFmtId="0" fontId="16" fillId="0" borderId="0" xfId="1" applyFont="1" applyBorder="1" applyAlignment="1" applyProtection="1">
      <alignment vertical="center" wrapText="1"/>
    </xf>
    <xf numFmtId="0" fontId="13" fillId="0" borderId="0" xfId="1" applyFont="1" applyAlignment="1" applyProtection="1">
      <alignment horizontal="right"/>
    </xf>
    <xf numFmtId="0" fontId="30" fillId="0" borderId="0" xfId="1" applyFont="1" applyBorder="1" applyAlignment="1" applyProtection="1">
      <alignment vertical="center" wrapText="1"/>
    </xf>
    <xf numFmtId="0" fontId="16" fillId="0" borderId="0" xfId="1" applyFont="1" applyAlignment="1" applyProtection="1">
      <alignment vertical="center" wrapText="1"/>
    </xf>
    <xf numFmtId="0" fontId="13" fillId="0" borderId="0" xfId="1" applyAlignment="1" applyProtection="1">
      <alignment horizontal="centerContinuous" vertical="center" wrapText="1"/>
    </xf>
    <xf numFmtId="0" fontId="13" fillId="0" borderId="0" xfId="1" applyAlignment="1" applyProtection="1">
      <alignment vertical="center" wrapText="1"/>
    </xf>
    <xf numFmtId="0" fontId="31" fillId="0" borderId="0" xfId="1" applyFont="1" applyAlignment="1" applyProtection="1">
      <alignment horizontal="left"/>
    </xf>
    <xf numFmtId="165" fontId="33" fillId="0" borderId="0" xfId="3" applyNumberFormat="1" applyFont="1" applyFill="1" applyBorder="1" applyAlignment="1">
      <alignment horizontal="center" vertical="center"/>
    </xf>
    <xf numFmtId="0" fontId="29" fillId="0" borderId="0" xfId="1" applyFont="1" applyBorder="1" applyAlignment="1" applyProtection="1">
      <alignment vertical="center" wrapText="1"/>
    </xf>
    <xf numFmtId="0" fontId="16" fillId="0" borderId="0" xfId="1" applyFont="1" applyAlignment="1" applyProtection="1">
      <alignment horizontal="left" vertical="center" wrapText="1"/>
    </xf>
    <xf numFmtId="0" fontId="29" fillId="0" borderId="0" xfId="1" applyFont="1" applyAlignment="1" applyProtection="1">
      <alignment horizontal="left" vertical="center" wrapText="1"/>
    </xf>
    <xf numFmtId="0" fontId="34" fillId="0" borderId="0" xfId="1" applyFont="1" applyProtection="1"/>
    <xf numFmtId="0" fontId="35" fillId="0" borderId="0" xfId="1" applyFont="1" applyProtection="1"/>
    <xf numFmtId="0" fontId="36" fillId="0" borderId="0" xfId="1" applyFont="1" applyProtection="1"/>
    <xf numFmtId="0" fontId="19" fillId="0" borderId="0" xfId="1" applyFont="1" applyAlignment="1" applyProtection="1">
      <alignment horizontal="left"/>
    </xf>
    <xf numFmtId="0" fontId="37" fillId="0" borderId="0" xfId="1" applyFont="1" applyProtection="1"/>
    <xf numFmtId="0" fontId="38" fillId="0" borderId="0" xfId="1" applyFont="1" applyProtection="1"/>
    <xf numFmtId="0" fontId="38" fillId="0" borderId="0" xfId="1" applyFont="1" applyAlignment="1" applyProtection="1"/>
    <xf numFmtId="0" fontId="7" fillId="0" borderId="7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13" fillId="0" borderId="0" xfId="1" applyAlignment="1" applyProtection="1">
      <alignment horizontal="center"/>
    </xf>
    <xf numFmtId="0" fontId="36" fillId="0" borderId="0" xfId="1" applyFont="1" applyAlignment="1" applyProtection="1">
      <alignment horizontal="center"/>
    </xf>
    <xf numFmtId="0" fontId="35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7" xfId="3" applyFont="1" applyFill="1" applyBorder="1" applyAlignment="1">
      <alignment vertical="center"/>
    </xf>
    <xf numFmtId="165" fontId="33" fillId="0" borderId="7" xfId="3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26" fillId="0" borderId="3" xfId="1" applyFont="1" applyBorder="1" applyAlignment="1" applyProtection="1">
      <alignment horizontal="center" vertical="center" wrapText="1"/>
    </xf>
    <xf numFmtId="0" fontId="26" fillId="0" borderId="5" xfId="1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left" wrapText="1"/>
    </xf>
  </cellXfs>
  <cellStyles count="4">
    <cellStyle name="Normal" xfId="0" builtinId="0"/>
    <cellStyle name="Normal 2" xfId="3"/>
    <cellStyle name="Normal 3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22</xdr:row>
      <xdr:rowOff>238124</xdr:rowOff>
    </xdr:from>
    <xdr:to>
      <xdr:col>2</xdr:col>
      <xdr:colOff>1162050</xdr:colOff>
      <xdr:row>22</xdr:row>
      <xdr:rowOff>247649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76225" y="5724524"/>
          <a:ext cx="2105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23</xdr:row>
      <xdr:rowOff>19050</xdr:rowOff>
    </xdr:from>
    <xdr:to>
      <xdr:col>18</xdr:col>
      <xdr:colOff>600074</xdr:colOff>
      <xdr:row>23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915275" y="7477125"/>
          <a:ext cx="21145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18</xdr:row>
      <xdr:rowOff>552450</xdr:rowOff>
    </xdr:from>
    <xdr:to>
      <xdr:col>3</xdr:col>
      <xdr:colOff>47625</xdr:colOff>
      <xdr:row>18</xdr:row>
      <xdr:rowOff>561975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636270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19</xdr:row>
      <xdr:rowOff>19050</xdr:rowOff>
    </xdr:from>
    <xdr:to>
      <xdr:col>13</xdr:col>
      <xdr:colOff>685800</xdr:colOff>
      <xdr:row>19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96150" y="6400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"/>
  <sheetViews>
    <sheetView tabSelected="1" topLeftCell="A3" workbookViewId="0">
      <selection activeCell="L23" sqref="L23"/>
    </sheetView>
  </sheetViews>
  <sheetFormatPr defaultRowHeight="15"/>
  <cols>
    <col min="1" max="1" width="4.140625" style="28" customWidth="1"/>
    <col min="2" max="2" width="14.140625" style="29" bestFit="1" customWidth="1"/>
    <col min="3" max="3" width="26.5703125" style="30" customWidth="1"/>
    <col min="4" max="5" width="5.42578125" style="28" customWidth="1"/>
    <col min="6" max="6" width="5.28515625" style="28" customWidth="1"/>
    <col min="7" max="7" width="5" style="28" customWidth="1"/>
    <col min="8" max="9" width="4.85546875" style="28" customWidth="1"/>
    <col min="10" max="11" width="5.140625" style="28" customWidth="1"/>
    <col min="12" max="12" width="6" style="28" customWidth="1"/>
    <col min="13" max="13" width="12.7109375" style="28" hidden="1" customWidth="1"/>
    <col min="14" max="14" width="10.140625" style="28" customWidth="1"/>
    <col min="15" max="15" width="12.7109375" style="28" customWidth="1"/>
    <col min="16" max="16" width="0.5703125" style="28" hidden="1" customWidth="1"/>
    <col min="17" max="17" width="9.140625" style="28" customWidth="1"/>
    <col min="18" max="18" width="9.5703125" style="28" customWidth="1"/>
    <col min="19" max="19" width="9.28515625" style="28" customWidth="1"/>
    <col min="20" max="20" width="9.140625" style="28"/>
    <col min="21" max="16384" width="9.140625" style="14"/>
  </cols>
  <sheetData>
    <row r="1" spans="1:85" ht="28.5" customHeight="1">
      <c r="A1" s="10"/>
      <c r="B1" s="11"/>
      <c r="C1" s="12" t="s">
        <v>15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69" t="s">
        <v>16</v>
      </c>
      <c r="P1" s="69"/>
      <c r="Q1" s="13"/>
      <c r="R1" s="70" t="s">
        <v>17</v>
      </c>
      <c r="S1" s="13"/>
    </row>
    <row r="2" spans="1:85" ht="21.75" customHeight="1">
      <c r="A2" s="10"/>
      <c r="B2" s="11"/>
      <c r="C2" s="15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10"/>
      <c r="N2" s="10"/>
      <c r="O2" s="99" t="s">
        <v>19</v>
      </c>
      <c r="P2" s="99"/>
      <c r="Q2" s="69"/>
      <c r="R2" s="71" t="s">
        <v>34</v>
      </c>
      <c r="S2" s="13"/>
    </row>
    <row r="3" spans="1:85" ht="18" customHeight="1">
      <c r="A3" s="10"/>
      <c r="B3" s="16"/>
      <c r="C3" s="17" t="s">
        <v>20</v>
      </c>
      <c r="D3" s="10"/>
      <c r="E3" s="10"/>
      <c r="F3" s="72"/>
      <c r="G3" s="72"/>
      <c r="H3" s="72"/>
      <c r="I3" s="72"/>
      <c r="J3" s="72"/>
      <c r="K3" s="72"/>
      <c r="L3" s="72"/>
      <c r="M3" s="21"/>
      <c r="N3" s="21"/>
      <c r="O3" s="99" t="s">
        <v>21</v>
      </c>
      <c r="P3" s="99"/>
      <c r="Q3" s="69"/>
      <c r="R3" s="71" t="s">
        <v>77</v>
      </c>
      <c r="S3" s="10"/>
    </row>
    <row r="4" spans="1:85" s="22" customFormat="1" ht="22.5" customHeight="1">
      <c r="A4" s="18"/>
      <c r="B4" s="19" t="s">
        <v>22</v>
      </c>
      <c r="C4" s="85" t="s">
        <v>76</v>
      </c>
      <c r="D4" s="99" t="s">
        <v>23</v>
      </c>
      <c r="E4" s="99"/>
      <c r="F4" s="99"/>
      <c r="G4" s="97" t="s">
        <v>75</v>
      </c>
      <c r="H4" s="97"/>
      <c r="I4" s="97"/>
      <c r="J4" s="97"/>
      <c r="K4" s="97"/>
      <c r="L4" s="97"/>
      <c r="M4" s="74"/>
      <c r="N4" s="74"/>
      <c r="O4" s="99"/>
      <c r="P4" s="99"/>
      <c r="Q4" s="69"/>
      <c r="R4" s="71"/>
      <c r="S4" s="21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85" s="22" customFormat="1" ht="31.5">
      <c r="A5" s="18"/>
      <c r="B5" s="20"/>
      <c r="C5" s="86" t="s">
        <v>24</v>
      </c>
      <c r="D5" s="23" t="s">
        <v>33</v>
      </c>
      <c r="E5" s="75"/>
      <c r="F5" s="75"/>
      <c r="G5" s="73"/>
      <c r="H5" s="73"/>
      <c r="I5" s="73"/>
      <c r="J5" s="73"/>
      <c r="K5" s="73"/>
      <c r="L5" s="74"/>
      <c r="M5" s="74"/>
      <c r="N5" s="74"/>
      <c r="O5" s="76"/>
      <c r="P5" s="76"/>
      <c r="Q5" s="70"/>
      <c r="R5" s="70"/>
      <c r="S5" s="21"/>
      <c r="T5" s="28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85" s="22" customFormat="1" ht="15" customHeight="1">
      <c r="A6" s="18"/>
      <c r="B6" s="20"/>
      <c r="C6" s="24"/>
      <c r="D6" s="77"/>
      <c r="E6" s="78"/>
      <c r="F6" s="78"/>
      <c r="G6" s="73"/>
      <c r="H6" s="73"/>
      <c r="I6" s="73"/>
      <c r="J6" s="73"/>
      <c r="K6" s="73"/>
      <c r="L6" s="74"/>
      <c r="M6" s="74"/>
      <c r="N6" s="74"/>
      <c r="O6" s="69"/>
      <c r="P6" s="69"/>
      <c r="Q6" s="70"/>
      <c r="R6" s="70"/>
      <c r="S6" s="21"/>
      <c r="T6" s="2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85" ht="20.100000000000001" customHeight="1">
      <c r="A7" s="90" t="s">
        <v>0</v>
      </c>
      <c r="B7" s="91" t="s">
        <v>1</v>
      </c>
      <c r="C7" s="92"/>
      <c r="D7" s="95" t="s">
        <v>2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8" t="s">
        <v>3</v>
      </c>
      <c r="R7" s="98"/>
      <c r="S7" s="98"/>
      <c r="CG7" s="25"/>
    </row>
    <row r="8" spans="1:85" s="26" customFormat="1" ht="33.75" customHeight="1">
      <c r="A8" s="90"/>
      <c r="B8" s="93"/>
      <c r="C8" s="94"/>
      <c r="D8" s="102" t="s">
        <v>4</v>
      </c>
      <c r="E8" s="102"/>
      <c r="F8" s="102"/>
      <c r="G8" s="102"/>
      <c r="H8" s="100" t="s">
        <v>70</v>
      </c>
      <c r="I8" s="100"/>
      <c r="J8" s="100"/>
      <c r="K8" s="101"/>
      <c r="L8" s="1" t="s">
        <v>5</v>
      </c>
      <c r="M8" s="2" t="s">
        <v>6</v>
      </c>
      <c r="N8" s="3" t="s">
        <v>7</v>
      </c>
      <c r="O8" s="3" t="s">
        <v>8</v>
      </c>
      <c r="P8" s="2" t="s">
        <v>9</v>
      </c>
      <c r="Q8" s="3" t="s">
        <v>10</v>
      </c>
      <c r="R8" s="3" t="s">
        <v>11</v>
      </c>
      <c r="S8" s="3" t="s">
        <v>12</v>
      </c>
      <c r="T8" s="2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85" ht="19.5" customHeight="1">
      <c r="A9" s="90"/>
      <c r="B9" s="89" t="s">
        <v>13</v>
      </c>
      <c r="C9" s="4" t="s">
        <v>14</v>
      </c>
      <c r="D9" s="5">
        <v>10</v>
      </c>
      <c r="E9" s="5">
        <v>10</v>
      </c>
      <c r="F9" s="5">
        <v>10</v>
      </c>
      <c r="G9" s="5">
        <v>10</v>
      </c>
      <c r="H9" s="5">
        <v>5</v>
      </c>
      <c r="I9" s="5">
        <v>5</v>
      </c>
      <c r="J9" s="5">
        <v>5</v>
      </c>
      <c r="K9" s="5">
        <v>5</v>
      </c>
      <c r="L9" s="6">
        <v>25</v>
      </c>
      <c r="M9" s="5">
        <v>40</v>
      </c>
      <c r="N9" s="5">
        <v>25</v>
      </c>
      <c r="O9" s="7">
        <v>50</v>
      </c>
      <c r="P9" s="7">
        <v>50</v>
      </c>
      <c r="Q9" s="7">
        <v>50</v>
      </c>
      <c r="R9" s="8">
        <v>100</v>
      </c>
      <c r="S9" s="3"/>
    </row>
    <row r="10" spans="1:85" ht="17.25" customHeight="1">
      <c r="A10" s="68">
        <v>1</v>
      </c>
      <c r="B10" s="84">
        <v>13001199006</v>
      </c>
      <c r="C10" s="9" t="s">
        <v>25</v>
      </c>
      <c r="D10" s="83">
        <v>10</v>
      </c>
      <c r="E10" s="83">
        <v>10</v>
      </c>
      <c r="F10" s="83">
        <v>10</v>
      </c>
      <c r="G10" s="83">
        <v>9</v>
      </c>
      <c r="H10" s="83">
        <v>5</v>
      </c>
      <c r="I10" s="83">
        <v>5</v>
      </c>
      <c r="J10" s="83">
        <v>5</v>
      </c>
      <c r="K10" s="83">
        <v>5</v>
      </c>
      <c r="L10" s="83">
        <f>ROUNDUP(SUM(D10:K10)*25/60,0)</f>
        <v>25</v>
      </c>
      <c r="M10" s="83"/>
      <c r="N10" s="83">
        <v>15</v>
      </c>
      <c r="O10" s="83">
        <f>SUM(L10:N10)</f>
        <v>40</v>
      </c>
      <c r="P10" s="83"/>
      <c r="Q10" s="83">
        <v>49</v>
      </c>
      <c r="R10" s="83">
        <f>SUM(O10:Q10)</f>
        <v>89</v>
      </c>
      <c r="S10" s="83" t="s">
        <v>41</v>
      </c>
      <c r="U10" s="28"/>
    </row>
    <row r="11" spans="1:85" ht="17.25" customHeight="1">
      <c r="A11" s="68">
        <v>2</v>
      </c>
      <c r="B11" s="84">
        <v>13001199008</v>
      </c>
      <c r="C11" s="9" t="s">
        <v>26</v>
      </c>
      <c r="D11" s="83">
        <v>10</v>
      </c>
      <c r="E11" s="83">
        <v>10</v>
      </c>
      <c r="F11" s="83">
        <v>10</v>
      </c>
      <c r="G11" s="83">
        <v>10</v>
      </c>
      <c r="H11" s="83">
        <v>5</v>
      </c>
      <c r="I11" s="83">
        <v>0</v>
      </c>
      <c r="J11" s="83">
        <v>5</v>
      </c>
      <c r="K11" s="83">
        <v>5</v>
      </c>
      <c r="L11" s="83">
        <f t="shared" ref="L11:L20" si="0">ROUNDUP(SUM(D11:K11)*25/60,0)</f>
        <v>23</v>
      </c>
      <c r="M11" s="83"/>
      <c r="N11" s="83">
        <v>13</v>
      </c>
      <c r="O11" s="83">
        <f t="shared" ref="O11:O20" si="1">SUM(L11:N11)</f>
        <v>36</v>
      </c>
      <c r="P11" s="83"/>
      <c r="Q11" s="83">
        <v>50</v>
      </c>
      <c r="R11" s="83">
        <f t="shared" ref="R11:R20" si="2">SUM(O11:Q11)</f>
        <v>86</v>
      </c>
      <c r="S11" s="83" t="s">
        <v>42</v>
      </c>
      <c r="U11" s="28"/>
    </row>
    <row r="12" spans="1:85" ht="17.25" customHeight="1">
      <c r="A12" s="68">
        <v>3</v>
      </c>
      <c r="B12" s="84">
        <v>13001199009</v>
      </c>
      <c r="C12" s="9" t="s">
        <v>27</v>
      </c>
      <c r="D12" s="83">
        <v>10</v>
      </c>
      <c r="E12" s="83">
        <v>10</v>
      </c>
      <c r="F12" s="83">
        <v>10</v>
      </c>
      <c r="G12" s="83">
        <v>9</v>
      </c>
      <c r="H12" s="83">
        <v>5</v>
      </c>
      <c r="I12" s="83">
        <v>5</v>
      </c>
      <c r="J12" s="83">
        <v>5</v>
      </c>
      <c r="K12" s="83">
        <v>5</v>
      </c>
      <c r="L12" s="83">
        <f t="shared" si="0"/>
        <v>25</v>
      </c>
      <c r="M12" s="83"/>
      <c r="N12" s="83">
        <v>18</v>
      </c>
      <c r="O12" s="83">
        <f t="shared" si="1"/>
        <v>43</v>
      </c>
      <c r="P12" s="83"/>
      <c r="Q12" s="83">
        <v>45</v>
      </c>
      <c r="R12" s="83">
        <f t="shared" si="2"/>
        <v>88</v>
      </c>
      <c r="S12" s="83" t="s">
        <v>42</v>
      </c>
      <c r="U12" s="28"/>
    </row>
    <row r="13" spans="1:85" s="27" customFormat="1" ht="17.25" customHeight="1">
      <c r="A13" s="68">
        <v>4</v>
      </c>
      <c r="B13" s="84">
        <v>13001199010</v>
      </c>
      <c r="C13" s="9" t="s">
        <v>28</v>
      </c>
      <c r="D13" s="83">
        <v>10</v>
      </c>
      <c r="E13" s="83">
        <v>9</v>
      </c>
      <c r="F13" s="83">
        <v>8</v>
      </c>
      <c r="G13" s="83">
        <v>6</v>
      </c>
      <c r="H13" s="83">
        <v>5</v>
      </c>
      <c r="I13" s="83">
        <v>5</v>
      </c>
      <c r="J13" s="83">
        <v>5</v>
      </c>
      <c r="K13" s="83">
        <v>5</v>
      </c>
      <c r="L13" s="83">
        <f t="shared" si="0"/>
        <v>23</v>
      </c>
      <c r="M13" s="83"/>
      <c r="N13" s="83">
        <v>13</v>
      </c>
      <c r="O13" s="83">
        <f t="shared" si="1"/>
        <v>36</v>
      </c>
      <c r="P13" s="83"/>
      <c r="Q13" s="83">
        <v>40</v>
      </c>
      <c r="R13" s="83">
        <f t="shared" si="2"/>
        <v>76</v>
      </c>
      <c r="S13" s="83" t="s">
        <v>44</v>
      </c>
      <c r="T13" s="79"/>
      <c r="U13" s="28"/>
    </row>
    <row r="14" spans="1:85" ht="17.25" customHeight="1">
      <c r="A14" s="68">
        <v>5</v>
      </c>
      <c r="B14" s="84">
        <v>13001199012</v>
      </c>
      <c r="C14" s="9" t="s">
        <v>29</v>
      </c>
      <c r="D14" s="83">
        <v>8</v>
      </c>
      <c r="E14" s="83">
        <v>9</v>
      </c>
      <c r="F14" s="83">
        <v>8</v>
      </c>
      <c r="G14" s="83">
        <v>6</v>
      </c>
      <c r="H14" s="83">
        <v>5</v>
      </c>
      <c r="I14" s="83">
        <v>5</v>
      </c>
      <c r="J14" s="83">
        <v>5</v>
      </c>
      <c r="K14" s="83">
        <v>5</v>
      </c>
      <c r="L14" s="83">
        <f t="shared" si="0"/>
        <v>22</v>
      </c>
      <c r="M14" s="83"/>
      <c r="N14" s="83">
        <v>12</v>
      </c>
      <c r="O14" s="83">
        <f t="shared" si="1"/>
        <v>34</v>
      </c>
      <c r="P14" s="83"/>
      <c r="Q14" s="83">
        <v>37</v>
      </c>
      <c r="R14" s="83">
        <f t="shared" si="2"/>
        <v>71</v>
      </c>
      <c r="S14" s="83" t="s">
        <v>45</v>
      </c>
      <c r="U14" s="28"/>
    </row>
    <row r="15" spans="1:85" ht="17.25" customHeight="1">
      <c r="A15" s="68">
        <v>6</v>
      </c>
      <c r="B15" s="84">
        <v>13001199014</v>
      </c>
      <c r="C15" s="9" t="s">
        <v>30</v>
      </c>
      <c r="D15" s="83">
        <v>10</v>
      </c>
      <c r="E15" s="83">
        <v>10</v>
      </c>
      <c r="F15" s="83">
        <v>6</v>
      </c>
      <c r="G15" s="83">
        <v>4</v>
      </c>
      <c r="H15" s="83">
        <v>0</v>
      </c>
      <c r="I15" s="83">
        <v>0</v>
      </c>
      <c r="J15" s="83">
        <v>5</v>
      </c>
      <c r="K15" s="83">
        <v>5</v>
      </c>
      <c r="L15" s="83">
        <f t="shared" si="0"/>
        <v>17</v>
      </c>
      <c r="M15" s="83"/>
      <c r="N15" s="83">
        <v>10</v>
      </c>
      <c r="O15" s="83">
        <f t="shared" si="1"/>
        <v>27</v>
      </c>
      <c r="P15" s="83"/>
      <c r="Q15" s="83">
        <v>34</v>
      </c>
      <c r="R15" s="83">
        <f t="shared" si="2"/>
        <v>61</v>
      </c>
      <c r="S15" s="83" t="s">
        <v>47</v>
      </c>
      <c r="U15" s="28"/>
    </row>
    <row r="16" spans="1:85" ht="17.25" customHeight="1">
      <c r="A16" s="68">
        <v>7</v>
      </c>
      <c r="B16" s="84">
        <v>13001199022</v>
      </c>
      <c r="C16" s="9" t="s">
        <v>31</v>
      </c>
      <c r="D16" s="83">
        <v>10</v>
      </c>
      <c r="E16" s="83">
        <v>10</v>
      </c>
      <c r="F16" s="83">
        <v>9</v>
      </c>
      <c r="G16" s="83">
        <v>6</v>
      </c>
      <c r="H16" s="83">
        <v>5</v>
      </c>
      <c r="I16" s="83">
        <v>5</v>
      </c>
      <c r="J16" s="83">
        <v>5</v>
      </c>
      <c r="K16" s="83">
        <v>5</v>
      </c>
      <c r="L16" s="83">
        <f t="shared" si="0"/>
        <v>23</v>
      </c>
      <c r="M16" s="83"/>
      <c r="N16" s="83">
        <v>15</v>
      </c>
      <c r="O16" s="83">
        <f t="shared" si="1"/>
        <v>38</v>
      </c>
      <c r="P16" s="83"/>
      <c r="Q16" s="83">
        <v>36</v>
      </c>
      <c r="R16" s="83">
        <f t="shared" si="2"/>
        <v>74</v>
      </c>
      <c r="S16" s="83" t="s">
        <v>45</v>
      </c>
      <c r="U16" s="28"/>
    </row>
    <row r="17" spans="1:21">
      <c r="A17" s="68">
        <v>8</v>
      </c>
      <c r="B17" s="84">
        <v>13001199024</v>
      </c>
      <c r="C17" s="9" t="s">
        <v>32</v>
      </c>
      <c r="D17" s="83">
        <v>8</v>
      </c>
      <c r="E17" s="83">
        <v>9</v>
      </c>
      <c r="F17" s="83">
        <v>7</v>
      </c>
      <c r="G17" s="83">
        <v>6</v>
      </c>
      <c r="H17" s="83">
        <v>5</v>
      </c>
      <c r="I17" s="83">
        <v>5</v>
      </c>
      <c r="J17" s="83">
        <v>5</v>
      </c>
      <c r="K17" s="83">
        <v>5</v>
      </c>
      <c r="L17" s="83">
        <f t="shared" si="0"/>
        <v>21</v>
      </c>
      <c r="M17" s="83"/>
      <c r="N17" s="83">
        <v>16</v>
      </c>
      <c r="O17" s="83">
        <f t="shared" si="1"/>
        <v>37</v>
      </c>
      <c r="P17" s="83"/>
      <c r="Q17" s="83">
        <v>35</v>
      </c>
      <c r="R17" s="83">
        <f t="shared" si="2"/>
        <v>72</v>
      </c>
      <c r="S17" s="83" t="s">
        <v>45</v>
      </c>
      <c r="U17" s="28"/>
    </row>
    <row r="18" spans="1:21">
      <c r="A18" s="68">
        <v>9</v>
      </c>
      <c r="B18" s="84">
        <v>14002199001</v>
      </c>
      <c r="C18" s="9" t="s">
        <v>67</v>
      </c>
      <c r="D18" s="83">
        <v>10</v>
      </c>
      <c r="E18" s="83">
        <v>10</v>
      </c>
      <c r="F18" s="83">
        <v>10</v>
      </c>
      <c r="G18" s="83">
        <v>8</v>
      </c>
      <c r="H18" s="83">
        <v>5</v>
      </c>
      <c r="I18" s="83">
        <v>5</v>
      </c>
      <c r="J18" s="83">
        <v>5</v>
      </c>
      <c r="K18" s="83">
        <v>5</v>
      </c>
      <c r="L18" s="83">
        <f t="shared" si="0"/>
        <v>25</v>
      </c>
      <c r="M18" s="83"/>
      <c r="N18" s="83">
        <v>14</v>
      </c>
      <c r="O18" s="83">
        <f t="shared" si="1"/>
        <v>39</v>
      </c>
      <c r="P18" s="83"/>
      <c r="Q18" s="83">
        <v>44</v>
      </c>
      <c r="R18" s="83">
        <f t="shared" si="2"/>
        <v>83</v>
      </c>
      <c r="S18" s="83" t="s">
        <v>43</v>
      </c>
      <c r="U18" s="28"/>
    </row>
    <row r="19" spans="1:21" ht="21">
      <c r="A19" s="68">
        <v>10</v>
      </c>
      <c r="B19" s="84">
        <v>14002199003</v>
      </c>
      <c r="C19" s="9" t="s">
        <v>68</v>
      </c>
      <c r="D19" s="83">
        <v>10</v>
      </c>
      <c r="E19" s="83">
        <v>9</v>
      </c>
      <c r="F19" s="83">
        <v>6</v>
      </c>
      <c r="G19" s="83">
        <v>4</v>
      </c>
      <c r="H19" s="83">
        <v>5</v>
      </c>
      <c r="I19" s="83">
        <v>5</v>
      </c>
      <c r="J19" s="83">
        <v>5</v>
      </c>
      <c r="K19" s="83">
        <v>5</v>
      </c>
      <c r="L19" s="83">
        <f t="shared" si="0"/>
        <v>21</v>
      </c>
      <c r="M19" s="83"/>
      <c r="N19" s="83">
        <v>15</v>
      </c>
      <c r="O19" s="83">
        <f t="shared" si="1"/>
        <v>36</v>
      </c>
      <c r="P19" s="83"/>
      <c r="Q19" s="83">
        <v>30</v>
      </c>
      <c r="R19" s="83">
        <f t="shared" si="2"/>
        <v>66</v>
      </c>
      <c r="S19" s="83" t="s">
        <v>46</v>
      </c>
      <c r="U19" s="28"/>
    </row>
    <row r="20" spans="1:21">
      <c r="A20" s="68">
        <v>11</v>
      </c>
      <c r="B20" s="84">
        <v>14002199005</v>
      </c>
      <c r="C20" s="9" t="s">
        <v>69</v>
      </c>
      <c r="D20" s="83">
        <v>10</v>
      </c>
      <c r="E20" s="83">
        <v>10</v>
      </c>
      <c r="F20" s="83">
        <v>10</v>
      </c>
      <c r="G20" s="83">
        <v>10</v>
      </c>
      <c r="H20" s="83">
        <v>5</v>
      </c>
      <c r="I20" s="83">
        <v>0</v>
      </c>
      <c r="J20" s="83">
        <v>5</v>
      </c>
      <c r="K20" s="83">
        <v>5</v>
      </c>
      <c r="L20" s="83">
        <f t="shared" si="0"/>
        <v>23</v>
      </c>
      <c r="M20" s="83"/>
      <c r="N20" s="83">
        <v>13</v>
      </c>
      <c r="O20" s="83">
        <f t="shared" si="1"/>
        <v>36</v>
      </c>
      <c r="P20" s="83"/>
      <c r="Q20" s="83">
        <v>48</v>
      </c>
      <c r="R20" s="83">
        <f t="shared" si="2"/>
        <v>84</v>
      </c>
      <c r="S20" s="83" t="s">
        <v>43</v>
      </c>
      <c r="U20" s="28"/>
    </row>
    <row r="21" spans="1:21" ht="21">
      <c r="A21" s="62"/>
      <c r="B21" s="14"/>
      <c r="C21" s="14"/>
      <c r="D21" s="81"/>
      <c r="E21" s="81"/>
      <c r="F21" s="80"/>
      <c r="G21" s="80"/>
      <c r="H21" s="82"/>
      <c r="I21" s="82"/>
      <c r="J21" s="80"/>
      <c r="O21" s="14"/>
      <c r="P21" s="14"/>
      <c r="Q21" s="14"/>
      <c r="R21" s="14"/>
      <c r="S21" s="14"/>
      <c r="U21" s="28"/>
    </row>
    <row r="22" spans="1:21" ht="20.25">
      <c r="A22" s="62"/>
      <c r="B22" s="14"/>
      <c r="C22" s="14"/>
      <c r="D22" s="82"/>
      <c r="E22" s="82"/>
      <c r="F22" s="80"/>
      <c r="G22" s="80"/>
      <c r="H22" s="82"/>
      <c r="I22" s="82"/>
      <c r="J22" s="80"/>
      <c r="O22" s="14"/>
      <c r="P22" s="14"/>
      <c r="Q22" s="14"/>
      <c r="R22" s="14"/>
      <c r="S22" s="14"/>
      <c r="U22" s="28"/>
    </row>
    <row r="23" spans="1:21" ht="19.5">
      <c r="B23" s="63"/>
      <c r="C23" s="63"/>
      <c r="Q23" s="80"/>
      <c r="R23" s="80"/>
    </row>
    <row r="24" spans="1:21" ht="21">
      <c r="B24" s="62" t="s">
        <v>66</v>
      </c>
      <c r="C24" s="62"/>
      <c r="Q24" s="82" t="s">
        <v>60</v>
      </c>
      <c r="R24" s="81"/>
    </row>
    <row r="25" spans="1:21" ht="20.25">
      <c r="B25" s="82" t="s">
        <v>62</v>
      </c>
      <c r="Q25" s="82" t="s">
        <v>62</v>
      </c>
      <c r="R25" s="82"/>
    </row>
  </sheetData>
  <mergeCells count="11">
    <mergeCell ref="O2:P2"/>
    <mergeCell ref="O3:P3"/>
    <mergeCell ref="D4:F4"/>
    <mergeCell ref="O4:P4"/>
    <mergeCell ref="H8:K8"/>
    <mergeCell ref="D8:G8"/>
    <mergeCell ref="A7:A9"/>
    <mergeCell ref="B7:C8"/>
    <mergeCell ref="D7:P7"/>
    <mergeCell ref="G4:L4"/>
    <mergeCell ref="Q7:S7"/>
  </mergeCells>
  <pageMargins left="0.7" right="0.7" top="0.75" bottom="0.75" header="0.3" footer="0.3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I20" sqref="I20"/>
    </sheetView>
  </sheetViews>
  <sheetFormatPr defaultRowHeight="15"/>
  <cols>
    <col min="1" max="1" width="15.28515625" customWidth="1"/>
  </cols>
  <sheetData>
    <row r="1" spans="1:14" ht="20.25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0.25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7.75">
      <c r="A4" s="33"/>
      <c r="B4" s="34"/>
      <c r="C4" s="34"/>
      <c r="D4" s="34"/>
      <c r="E4" s="108"/>
      <c r="F4" s="108"/>
      <c r="G4" s="108"/>
      <c r="H4" s="108"/>
      <c r="I4" s="108"/>
      <c r="J4" s="108"/>
      <c r="K4" s="108"/>
      <c r="L4" s="35"/>
      <c r="M4" s="36"/>
      <c r="N4" s="36"/>
    </row>
    <row r="5" spans="1:14" ht="27.75">
      <c r="A5" s="33" t="s">
        <v>65</v>
      </c>
      <c r="B5" s="34"/>
      <c r="C5" s="34"/>
      <c r="D5" s="34"/>
      <c r="E5" s="108" t="s">
        <v>36</v>
      </c>
      <c r="F5" s="108"/>
      <c r="G5" s="108"/>
      <c r="H5" s="108"/>
      <c r="I5" s="108"/>
      <c r="J5" s="108"/>
      <c r="K5" s="108"/>
      <c r="L5" s="35" t="s">
        <v>79</v>
      </c>
      <c r="M5" s="36"/>
      <c r="N5" s="36"/>
    </row>
    <row r="6" spans="1:14" ht="15.75">
      <c r="A6" s="33" t="s">
        <v>80</v>
      </c>
      <c r="B6" s="35"/>
      <c r="C6" s="35"/>
      <c r="D6" s="35"/>
      <c r="E6" s="35"/>
      <c r="F6" s="35"/>
      <c r="G6" s="35"/>
      <c r="H6" s="37" t="s">
        <v>78</v>
      </c>
      <c r="I6" s="38"/>
      <c r="J6" s="38"/>
      <c r="K6" s="39"/>
      <c r="L6" s="37"/>
      <c r="M6" s="39"/>
      <c r="N6" s="39"/>
    </row>
    <row r="7" spans="1:14" ht="15.75">
      <c r="A7" s="40" t="s">
        <v>37</v>
      </c>
      <c r="B7" s="35"/>
      <c r="C7" s="35"/>
      <c r="D7" s="35"/>
      <c r="E7" s="35"/>
      <c r="F7" s="35"/>
      <c r="G7" s="35"/>
      <c r="H7" s="109" t="s">
        <v>63</v>
      </c>
      <c r="I7" s="109"/>
      <c r="J7" s="109"/>
      <c r="K7" s="109"/>
      <c r="L7" s="109"/>
      <c r="M7" s="109"/>
      <c r="N7" s="109"/>
    </row>
    <row r="8" spans="1:14" ht="15.75">
      <c r="A8" s="40" t="s">
        <v>38</v>
      </c>
      <c r="B8" s="41"/>
      <c r="C8" s="41"/>
      <c r="D8" s="41"/>
      <c r="E8" s="41"/>
      <c r="F8" s="41"/>
      <c r="G8" s="41"/>
      <c r="H8" s="64" t="s">
        <v>64</v>
      </c>
      <c r="I8" s="65"/>
      <c r="J8" s="66"/>
      <c r="K8" s="67"/>
      <c r="L8" s="41"/>
      <c r="M8" s="42"/>
      <c r="N8" s="39"/>
    </row>
    <row r="9" spans="1:14" ht="18.75">
      <c r="A9" s="105" t="s">
        <v>39</v>
      </c>
      <c r="B9" s="106"/>
      <c r="C9" s="43" t="s">
        <v>40</v>
      </c>
      <c r="D9" s="44" t="s">
        <v>41</v>
      </c>
      <c r="E9" s="44" t="s">
        <v>42</v>
      </c>
      <c r="F9" s="44" t="s">
        <v>43</v>
      </c>
      <c r="G9" s="44" t="s">
        <v>44</v>
      </c>
      <c r="H9" s="44" t="s">
        <v>45</v>
      </c>
      <c r="I9" s="44" t="s">
        <v>46</v>
      </c>
      <c r="J9" s="44" t="s">
        <v>47</v>
      </c>
      <c r="K9" s="44" t="s">
        <v>48</v>
      </c>
      <c r="L9" s="44" t="s">
        <v>49</v>
      </c>
      <c r="M9" s="44" t="s">
        <v>50</v>
      </c>
      <c r="N9" s="44" t="s">
        <v>51</v>
      </c>
    </row>
    <row r="10" spans="1:14" ht="18.75">
      <c r="A10" s="103" t="s">
        <v>52</v>
      </c>
      <c r="B10" s="45" t="s">
        <v>53</v>
      </c>
      <c r="C10" s="43"/>
      <c r="D10" s="44">
        <v>100</v>
      </c>
      <c r="E10" s="44">
        <v>88</v>
      </c>
      <c r="F10" s="44">
        <v>84</v>
      </c>
      <c r="G10" s="44">
        <v>79</v>
      </c>
      <c r="H10" s="44">
        <v>74</v>
      </c>
      <c r="I10" s="44">
        <v>69</v>
      </c>
      <c r="J10" s="44">
        <v>64</v>
      </c>
      <c r="K10" s="44">
        <v>59</v>
      </c>
      <c r="L10" s="44">
        <v>56</v>
      </c>
      <c r="M10" s="44"/>
      <c r="N10" s="44"/>
    </row>
    <row r="11" spans="1:14" ht="18.75">
      <c r="A11" s="104"/>
      <c r="B11" s="45" t="s">
        <v>54</v>
      </c>
      <c r="C11" s="43"/>
      <c r="D11" s="46">
        <v>89</v>
      </c>
      <c r="E11" s="46">
        <v>85</v>
      </c>
      <c r="F11" s="46">
        <v>80</v>
      </c>
      <c r="G11" s="46">
        <v>75</v>
      </c>
      <c r="H11" s="46">
        <v>70</v>
      </c>
      <c r="I11" s="46">
        <v>65</v>
      </c>
      <c r="J11" s="46">
        <v>60</v>
      </c>
      <c r="K11" s="46">
        <v>57</v>
      </c>
      <c r="L11" s="46">
        <v>0</v>
      </c>
      <c r="M11" s="47"/>
      <c r="N11" s="47"/>
    </row>
    <row r="12" spans="1:14" ht="18.75">
      <c r="A12" s="105" t="s">
        <v>55</v>
      </c>
      <c r="B12" s="106"/>
      <c r="C12" s="48"/>
      <c r="D12" s="49">
        <v>1</v>
      </c>
      <c r="E12" s="49">
        <v>2</v>
      </c>
      <c r="F12" s="49">
        <v>2</v>
      </c>
      <c r="G12" s="49">
        <v>1</v>
      </c>
      <c r="H12" s="49">
        <v>3</v>
      </c>
      <c r="I12" s="49">
        <v>1</v>
      </c>
      <c r="J12" s="49">
        <v>1</v>
      </c>
      <c r="K12" s="49">
        <v>0</v>
      </c>
      <c r="L12" s="49">
        <v>0</v>
      </c>
      <c r="M12" s="49">
        <v>0</v>
      </c>
      <c r="N12" s="49">
        <v>0</v>
      </c>
    </row>
    <row r="13" spans="1:14" ht="15.75">
      <c r="A13" s="107"/>
      <c r="B13" s="107"/>
      <c r="C13" s="107"/>
      <c r="D13" s="107"/>
      <c r="E13" s="107"/>
      <c r="F13" s="50"/>
      <c r="G13" s="51"/>
      <c r="H13" s="51"/>
      <c r="I13" s="51"/>
      <c r="J13" s="52" t="s">
        <v>56</v>
      </c>
      <c r="K13" s="36"/>
      <c r="L13" s="36"/>
      <c r="M13" s="36"/>
      <c r="N13" s="36"/>
    </row>
    <row r="14" spans="1:14" ht="15.75">
      <c r="A14" s="107"/>
      <c r="B14" s="107"/>
      <c r="C14" s="107"/>
      <c r="D14" s="107"/>
      <c r="E14" s="107"/>
      <c r="F14" s="53"/>
      <c r="G14" s="54"/>
      <c r="H14" s="55"/>
      <c r="I14" s="55"/>
      <c r="J14" s="56" t="s">
        <v>57</v>
      </c>
      <c r="K14" s="36"/>
      <c r="L14" s="36"/>
      <c r="M14" s="36"/>
      <c r="N14" s="36"/>
    </row>
    <row r="15" spans="1:14" ht="19.5">
      <c r="A15" s="87" t="s">
        <v>72</v>
      </c>
      <c r="B15" s="88">
        <v>78</v>
      </c>
      <c r="C15" s="57"/>
      <c r="D15" s="58"/>
      <c r="E15" s="58"/>
      <c r="F15" s="59"/>
      <c r="G15" s="54"/>
      <c r="H15" s="55"/>
      <c r="I15" s="55"/>
      <c r="J15" s="36"/>
      <c r="K15" s="36"/>
      <c r="L15" s="36" t="s">
        <v>58</v>
      </c>
      <c r="M15" s="36"/>
      <c r="N15" s="36"/>
    </row>
    <row r="16" spans="1:14" ht="19.5">
      <c r="A16" s="87" t="s">
        <v>71</v>
      </c>
      <c r="B16" s="88">
        <v>57</v>
      </c>
      <c r="C16" s="57"/>
      <c r="D16" s="60"/>
      <c r="E16" s="60"/>
      <c r="F16" s="59"/>
      <c r="G16" s="54"/>
      <c r="H16" s="55"/>
      <c r="I16" s="55"/>
      <c r="J16" s="36"/>
      <c r="K16" s="36"/>
      <c r="L16" s="36"/>
      <c r="M16" s="36"/>
      <c r="N16" s="36"/>
    </row>
    <row r="17" spans="1:14" ht="19.5">
      <c r="A17" s="87" t="s">
        <v>73</v>
      </c>
      <c r="B17" s="88">
        <v>9</v>
      </c>
      <c r="C17" s="57"/>
      <c r="D17" s="59"/>
      <c r="E17" s="59"/>
      <c r="F17" s="59"/>
      <c r="G17" s="54"/>
      <c r="H17" s="55"/>
      <c r="I17" s="55"/>
      <c r="J17" s="36"/>
      <c r="K17" s="36"/>
      <c r="L17" s="36"/>
      <c r="M17" s="36"/>
      <c r="N17" s="36"/>
    </row>
    <row r="18" spans="1:14" ht="19.5">
      <c r="A18" s="87" t="s">
        <v>74</v>
      </c>
      <c r="B18" s="88">
        <v>89</v>
      </c>
      <c r="C18" s="57"/>
      <c r="D18" s="36"/>
      <c r="E18" s="36"/>
      <c r="F18" s="36"/>
      <c r="G18" s="55"/>
      <c r="H18" s="55"/>
      <c r="I18" s="55"/>
      <c r="J18" s="55"/>
      <c r="K18" s="55"/>
      <c r="L18" s="36"/>
      <c r="M18" s="36"/>
      <c r="N18" s="36"/>
    </row>
    <row r="19" spans="1:14" ht="26.25">
      <c r="A19" s="61"/>
      <c r="B19" s="36"/>
      <c r="C19" s="36"/>
      <c r="D19" s="36"/>
      <c r="E19" s="36"/>
      <c r="F19" s="55"/>
      <c r="G19" s="55"/>
      <c r="H19" s="55"/>
      <c r="I19" s="55"/>
      <c r="J19" s="55"/>
      <c r="K19" s="55"/>
      <c r="L19" s="36"/>
      <c r="M19" s="36"/>
      <c r="N19" s="36"/>
    </row>
    <row r="20" spans="1:14" ht="21">
      <c r="A20" s="62" t="s">
        <v>59</v>
      </c>
      <c r="B20" s="63"/>
      <c r="C20" s="63"/>
      <c r="D20" s="63"/>
      <c r="E20" s="63"/>
      <c r="F20" s="36"/>
      <c r="G20" s="36"/>
      <c r="H20" s="36"/>
      <c r="I20" s="36"/>
      <c r="J20" s="62"/>
      <c r="K20" s="62"/>
      <c r="L20" s="36"/>
      <c r="M20" s="62" t="s">
        <v>60</v>
      </c>
      <c r="N20" s="63"/>
    </row>
    <row r="21" spans="1:14" ht="20.25">
      <c r="A21" s="62" t="s">
        <v>61</v>
      </c>
      <c r="B21" s="62"/>
      <c r="C21" s="62"/>
      <c r="D21" s="62"/>
      <c r="E21" s="62"/>
      <c r="F21" s="36"/>
      <c r="G21" s="36"/>
      <c r="H21" s="36"/>
      <c r="I21" s="36"/>
      <c r="J21" s="62"/>
      <c r="K21" s="62"/>
      <c r="L21" s="36"/>
      <c r="M21" s="62" t="s">
        <v>62</v>
      </c>
      <c r="N21" s="62"/>
    </row>
  </sheetData>
  <mergeCells count="9">
    <mergeCell ref="A10:A11"/>
    <mergeCell ref="A12:B12"/>
    <mergeCell ref="A13:E14"/>
    <mergeCell ref="A1:N1"/>
    <mergeCell ref="A2:N2"/>
    <mergeCell ref="E4:K4"/>
    <mergeCell ref="E5:K5"/>
    <mergeCell ref="H7:N7"/>
    <mergeCell ref="A9:B9"/>
  </mergeCells>
  <pageMargins left="0.7" right="0.7" top="0.75" bottom="0.75" header="0.3" footer="0.3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2015-02-26T08:26:24Z</dcterms:modified>
</cp:coreProperties>
</file>