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6086\Desktop\"/>
    </mc:Choice>
  </mc:AlternateContent>
  <xr:revisionPtr revIDLastSave="0" documentId="13_ncr:1_{7F1AF1F7-5334-416E-A84E-0422335B796B}" xr6:coauthVersionLast="47" xr6:coauthVersionMax="47" xr10:uidLastSave="{00000000-0000-0000-0000-000000000000}"/>
  <bookViews>
    <workbookView xWindow="-120" yWindow="-120" windowWidth="20730" windowHeight="11160" xr2:uid="{FCFC821A-1D1C-4F20-A69B-C658E728B3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7" i="1" l="1"/>
  <c r="M67" i="1"/>
  <c r="L67" i="1"/>
  <c r="K67" i="1"/>
  <c r="F66" i="1"/>
  <c r="E66" i="1"/>
  <c r="D66" i="1"/>
  <c r="C66" i="1"/>
  <c r="F55" i="1"/>
  <c r="E55" i="1"/>
  <c r="D55" i="1"/>
  <c r="C55" i="1"/>
  <c r="N54" i="1"/>
  <c r="M54" i="1"/>
  <c r="L54" i="1"/>
  <c r="K54" i="1"/>
  <c r="N36" i="1"/>
  <c r="M36" i="1"/>
  <c r="L36" i="1"/>
  <c r="K36" i="1"/>
  <c r="F36" i="1"/>
  <c r="E36" i="1"/>
  <c r="D36" i="1"/>
  <c r="C36" i="1"/>
  <c r="N17" i="1"/>
  <c r="M17" i="1"/>
  <c r="L17" i="1"/>
  <c r="K17" i="1"/>
  <c r="F16" i="1"/>
  <c r="E16" i="1"/>
  <c r="K71" i="1" s="1"/>
  <c r="D16" i="1"/>
  <c r="C16" i="1"/>
</calcChain>
</file>

<file path=xl/sharedStrings.xml><?xml version="1.0" encoding="utf-8"?>
<sst xmlns="http://schemas.openxmlformats.org/spreadsheetml/2006/main" count="259" uniqueCount="153">
  <si>
    <t>School of Engineering</t>
  </si>
  <si>
    <t>Department of Civil Engineering</t>
  </si>
  <si>
    <t xml:space="preserve"> Roadmap for the F2023132 Batch </t>
  </si>
  <si>
    <t>First Semester</t>
  </si>
  <si>
    <t>Second Semester</t>
  </si>
  <si>
    <t>Code</t>
  </si>
  <si>
    <t>Course Title</t>
  </si>
  <si>
    <t>Lec</t>
  </si>
  <si>
    <t>Lab</t>
  </si>
  <si>
    <t>Cr. Hr.</t>
  </si>
  <si>
    <t>Cnt. Hr.</t>
  </si>
  <si>
    <t>Pre Req</t>
  </si>
  <si>
    <t>HM 112</t>
  </si>
  <si>
    <t>Pakistan Studies</t>
  </si>
  <si>
    <t>CE 102</t>
  </si>
  <si>
    <t>Engineering Mechanics</t>
  </si>
  <si>
    <t>EN 117</t>
  </si>
  <si>
    <t>English Composition and Communication</t>
  </si>
  <si>
    <t>CE 102L</t>
  </si>
  <si>
    <t>Engineering Mechanics (Lab)</t>
  </si>
  <si>
    <t>HM 150</t>
  </si>
  <si>
    <t>Islamic Studies/Ethics</t>
  </si>
  <si>
    <t>CE 122</t>
  </si>
  <si>
    <t xml:space="preserve">Engineering Surveying </t>
  </si>
  <si>
    <t>MA 112</t>
  </si>
  <si>
    <t>Applied Calculus</t>
  </si>
  <si>
    <t>CE 122L</t>
  </si>
  <si>
    <t>Engineering Surveying (Lab)</t>
  </si>
  <si>
    <t>CE 111</t>
  </si>
  <si>
    <t>Civil Engineering Drawing</t>
  </si>
  <si>
    <t>EF 132</t>
  </si>
  <si>
    <t>Basic Electrical Engineering</t>
  </si>
  <si>
    <t>CE 111L</t>
  </si>
  <si>
    <t>Civil Engineering Drawing (Lab)</t>
  </si>
  <si>
    <t>EF 132L</t>
  </si>
  <si>
    <t>Basic Electrical Engineering (Lab)</t>
  </si>
  <si>
    <t>CS 143</t>
  </si>
  <si>
    <t>Programming Fundamentals</t>
  </si>
  <si>
    <t>MA 130</t>
  </si>
  <si>
    <t>Differential Equations</t>
  </si>
  <si>
    <t>CS 143L</t>
  </si>
  <si>
    <t>Programming Fundamentals (Lab)</t>
  </si>
  <si>
    <t>CE 113</t>
  </si>
  <si>
    <t>Construction Materials</t>
  </si>
  <si>
    <t>Total</t>
  </si>
  <si>
    <t>CE 113L</t>
  </si>
  <si>
    <t>Construction Materials (Lab)</t>
  </si>
  <si>
    <t>First Summer Semester</t>
  </si>
  <si>
    <t>Community Service</t>
  </si>
  <si>
    <t>Third Semester</t>
  </si>
  <si>
    <t>Fourth Semester</t>
  </si>
  <si>
    <t>CE 211</t>
  </si>
  <si>
    <t>Construction Practices</t>
  </si>
  <si>
    <t>MA 231</t>
  </si>
  <si>
    <t>Probability and Statistics for Engineers</t>
  </si>
  <si>
    <t>CE 211L</t>
  </si>
  <si>
    <t>Construction Practices (Lab)</t>
  </si>
  <si>
    <t>MS 215</t>
  </si>
  <si>
    <t>Engineering Ethics</t>
  </si>
  <si>
    <t>CE 251</t>
  </si>
  <si>
    <t xml:space="preserve">Fluid Mechanics </t>
  </si>
  <si>
    <t>CE 242</t>
  </si>
  <si>
    <t>Geotechnical Engineering-I</t>
  </si>
  <si>
    <t>CE 251L</t>
  </si>
  <si>
    <t>Fluid  Mechanics  (Lab)</t>
  </si>
  <si>
    <t>CE 242L</t>
  </si>
  <si>
    <t>Geotechnical Engineering-I (Lab)</t>
  </si>
  <si>
    <t>CE 203</t>
  </si>
  <si>
    <t xml:space="preserve">Mechanics of Solids </t>
  </si>
  <si>
    <t>CE 214</t>
  </si>
  <si>
    <t>Geoinformatics</t>
  </si>
  <si>
    <t>CE 203L</t>
  </si>
  <si>
    <t xml:space="preserve">Mechanics of Solids (Lab) </t>
  </si>
  <si>
    <t>CE 214L</t>
  </si>
  <si>
    <t>Geoinformatics (Lab)</t>
  </si>
  <si>
    <t>MA 210</t>
  </si>
  <si>
    <t>Linear Algebra</t>
  </si>
  <si>
    <t>CE 204</t>
  </si>
  <si>
    <t>Structural Analysis-I</t>
  </si>
  <si>
    <t>MS 221</t>
  </si>
  <si>
    <t>Engineering Economics</t>
  </si>
  <si>
    <t>CE 213</t>
  </si>
  <si>
    <t>Building Information Modeling</t>
  </si>
  <si>
    <t>CE 213L</t>
  </si>
  <si>
    <t>Building Information Modeling (Lab)</t>
  </si>
  <si>
    <t>Second Summer Semester</t>
  </si>
  <si>
    <t>SD100</t>
  </si>
  <si>
    <t>English Immersion</t>
  </si>
  <si>
    <t>Fifth Semester</t>
  </si>
  <si>
    <t>Sixth Semester</t>
  </si>
  <si>
    <t>MA 303</t>
  </si>
  <si>
    <t xml:space="preserve">Computational Methods in Engineering </t>
  </si>
  <si>
    <t>MA 130, MA 210</t>
  </si>
  <si>
    <t>CE 362</t>
  </si>
  <si>
    <t>Plain and Reinforced Concrete</t>
  </si>
  <si>
    <t>MA 303L</t>
  </si>
  <si>
    <t>Computational Methods in Engineering (Lab)</t>
  </si>
  <si>
    <t>CE 362L</t>
  </si>
  <si>
    <t>Plain and Reinforced Concrete (Lab)</t>
  </si>
  <si>
    <t>SD102</t>
  </si>
  <si>
    <t>21st Century Skills</t>
  </si>
  <si>
    <t>CE 354</t>
  </si>
  <si>
    <t>Engineering Hydrology</t>
  </si>
  <si>
    <t>EN 325</t>
  </si>
  <si>
    <t>Technical Report Writing</t>
  </si>
  <si>
    <t>CE 354L</t>
  </si>
  <si>
    <t>Engineering Hydrology (Lab)</t>
  </si>
  <si>
    <t>CE 305</t>
  </si>
  <si>
    <t>Advanced Mechanics of Solids</t>
  </si>
  <si>
    <t>CE 343</t>
  </si>
  <si>
    <t>Geotechnical Engineering-II</t>
  </si>
  <si>
    <t>CE 305L</t>
  </si>
  <si>
    <t>Advanced Mechanics of Solids (Lab)</t>
  </si>
  <si>
    <t>CE 343L</t>
  </si>
  <si>
    <t>Geotechnical Engineering-II (Lab)</t>
  </si>
  <si>
    <t>CE 352</t>
  </si>
  <si>
    <t>Advanced Fluid Mechanics</t>
  </si>
  <si>
    <t>CE 373</t>
  </si>
  <si>
    <t>Transportation Design</t>
  </si>
  <si>
    <t>CE 352L</t>
  </si>
  <si>
    <t>Advanced Fluid Mechanics (Lab)</t>
  </si>
  <si>
    <t>CE 306</t>
  </si>
  <si>
    <t>Structural Analysis-II</t>
  </si>
  <si>
    <t>CE 353</t>
  </si>
  <si>
    <t>Environmental Engineering</t>
  </si>
  <si>
    <t>CE 353L</t>
  </si>
  <si>
    <t>Environmental Engineering (Lab)</t>
  </si>
  <si>
    <t>Seventh Semester</t>
  </si>
  <si>
    <t>Eighth Semester</t>
  </si>
  <si>
    <t>CE 466</t>
  </si>
  <si>
    <t>Structural Steel Design</t>
  </si>
  <si>
    <t>CE 474</t>
  </si>
  <si>
    <t>Pavement Engineering</t>
  </si>
  <si>
    <t>CE 455</t>
  </si>
  <si>
    <t>Irrigation and Hydraulic Engineering</t>
  </si>
  <si>
    <t>CE 474L</t>
  </si>
  <si>
    <t>Pavement Engineering (Lab)</t>
  </si>
  <si>
    <t>CE 455L</t>
  </si>
  <si>
    <t>Irrigation and Hydraulic Engineering (Lab)</t>
  </si>
  <si>
    <t>CE 499</t>
  </si>
  <si>
    <t>Project (Phase-II)</t>
  </si>
  <si>
    <t>CE 498</t>
  </si>
  <si>
    <t>CE 463</t>
  </si>
  <si>
    <t>Reinforced Concrete Design</t>
  </si>
  <si>
    <t>MS 405</t>
  </si>
  <si>
    <t>Entrepreneurship for Engineers</t>
  </si>
  <si>
    <t>Project (Phase-I)</t>
  </si>
  <si>
    <t>CE 251, CE 204. CE 242</t>
  </si>
  <si>
    <t>MS 414</t>
  </si>
  <si>
    <t>Construction Engineering Management</t>
  </si>
  <si>
    <t>MS 414L</t>
  </si>
  <si>
    <t>Construction Engineering Management (Lab)</t>
  </si>
  <si>
    <t xml:space="preserve">Total Credit Hours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</si>
</sst>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4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2" borderId="6" xfId="0" applyFont="1" applyFill="1" applyBorder="1" applyAlignment="1">
      <alignment vertical="top"/>
    </xf>
    <xf numFmtId="0" fontId="6" fillId="2" borderId="4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6" fillId="3" borderId="7" xfId="0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3" borderId="8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vertical="top"/>
    </xf>
    <xf numFmtId="0" fontId="6" fillId="2" borderId="8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vertical="top"/>
    </xf>
    <xf numFmtId="0" fontId="6" fillId="4" borderId="7" xfId="0" applyFont="1" applyFill="1" applyBorder="1" applyAlignment="1">
      <alignment vertical="top"/>
    </xf>
    <xf numFmtId="0" fontId="6" fillId="4" borderId="8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center" vertical="top"/>
    </xf>
    <xf numFmtId="0" fontId="6" fillId="5" borderId="7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5" borderId="8" xfId="0" applyFont="1" applyFill="1" applyBorder="1" applyAlignment="1">
      <alignment horizontal="center" vertical="top"/>
    </xf>
    <xf numFmtId="0" fontId="6" fillId="5" borderId="7" xfId="0" applyFont="1" applyFill="1" applyBorder="1" applyAlignment="1">
      <alignment horizontal="center" vertical="top"/>
    </xf>
    <xf numFmtId="0" fontId="6" fillId="0" borderId="7" xfId="0" applyFont="1" applyBorder="1" applyAlignment="1">
      <alignment vertical="top"/>
    </xf>
    <xf numFmtId="0" fontId="6" fillId="0" borderId="8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4" borderId="9" xfId="0" applyFont="1" applyFill="1" applyBorder="1" applyAlignment="1">
      <alignment vertical="top"/>
    </xf>
    <xf numFmtId="0" fontId="6" fillId="4" borderId="8" xfId="0" applyFont="1" applyFill="1" applyBorder="1" applyAlignment="1">
      <alignment vertical="top"/>
    </xf>
    <xf numFmtId="0" fontId="6" fillId="3" borderId="6" xfId="0" applyFont="1" applyFill="1" applyBorder="1" applyAlignment="1">
      <alignment vertical="top"/>
    </xf>
    <xf numFmtId="0" fontId="6" fillId="3" borderId="8" xfId="0" applyFont="1" applyFill="1" applyBorder="1" applyAlignment="1">
      <alignment vertical="top" wrapText="1"/>
    </xf>
    <xf numFmtId="0" fontId="7" fillId="0" borderId="6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7" fillId="0" borderId="11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4" fillId="0" borderId="1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9" xfId="0" applyFont="1" applyBorder="1"/>
    <xf numFmtId="0" fontId="9" fillId="0" borderId="9" xfId="0" applyFont="1" applyBorder="1" applyAlignment="1">
      <alignment horizontal="center" vertical="top"/>
    </xf>
    <xf numFmtId="0" fontId="6" fillId="3" borderId="12" xfId="0" applyFont="1" applyFill="1" applyBorder="1" applyAlignment="1">
      <alignment vertical="top"/>
    </xf>
    <xf numFmtId="0" fontId="6" fillId="2" borderId="8" xfId="0" applyFont="1" applyFill="1" applyBorder="1" applyAlignment="1">
      <alignment vertical="top" wrapText="1"/>
    </xf>
    <xf numFmtId="0" fontId="6" fillId="6" borderId="7" xfId="0" applyFont="1" applyFill="1" applyBorder="1" applyAlignment="1">
      <alignment vertical="top"/>
    </xf>
    <xf numFmtId="0" fontId="6" fillId="6" borderId="8" xfId="0" applyFont="1" applyFill="1" applyBorder="1" applyAlignment="1">
      <alignment vertical="top" wrapText="1"/>
    </xf>
    <xf numFmtId="0" fontId="6" fillId="6" borderId="8" xfId="0" applyFont="1" applyFill="1" applyBorder="1" applyAlignment="1">
      <alignment horizontal="center" vertical="top"/>
    </xf>
    <xf numFmtId="0" fontId="6" fillId="6" borderId="7" xfId="0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6" fillId="6" borderId="8" xfId="0" applyFont="1" applyFill="1" applyBorder="1" applyAlignment="1">
      <alignment vertical="top"/>
    </xf>
    <xf numFmtId="0" fontId="6" fillId="7" borderId="7" xfId="0" applyFont="1" applyFill="1" applyBorder="1" applyAlignment="1">
      <alignment vertical="top"/>
    </xf>
    <xf numFmtId="0" fontId="6" fillId="7" borderId="8" xfId="0" applyFont="1" applyFill="1" applyBorder="1" applyAlignment="1">
      <alignment vertical="top"/>
    </xf>
    <xf numFmtId="0" fontId="6" fillId="7" borderId="8" xfId="0" applyFont="1" applyFill="1" applyBorder="1" applyAlignment="1">
      <alignment horizontal="center" vertical="top"/>
    </xf>
    <xf numFmtId="0" fontId="6" fillId="7" borderId="7" xfId="0" applyFont="1" applyFill="1" applyBorder="1" applyAlignment="1">
      <alignment horizontal="center" vertical="top"/>
    </xf>
    <xf numFmtId="0" fontId="6" fillId="7" borderId="6" xfId="0" applyFont="1" applyFill="1" applyBorder="1" applyAlignment="1">
      <alignment vertical="top"/>
    </xf>
    <xf numFmtId="0" fontId="9" fillId="0" borderId="13" xfId="0" applyFont="1" applyBorder="1" applyAlignment="1">
      <alignment horizontal="center" vertical="top"/>
    </xf>
    <xf numFmtId="0" fontId="6" fillId="7" borderId="4" xfId="0" applyFont="1" applyFill="1" applyBorder="1" applyAlignment="1">
      <alignment vertical="top"/>
    </xf>
    <xf numFmtId="0" fontId="6" fillId="7" borderId="4" xfId="0" applyFont="1" applyFill="1" applyBorder="1" applyAlignment="1">
      <alignment horizontal="center" vertical="top"/>
    </xf>
    <xf numFmtId="0" fontId="6" fillId="0" borderId="6" xfId="0" applyFont="1" applyBorder="1" applyAlignment="1">
      <alignment vertical="top"/>
    </xf>
    <xf numFmtId="0" fontId="6" fillId="0" borderId="8" xfId="0" applyFont="1" applyBorder="1" applyAlignment="1">
      <alignment vertical="top" wrapText="1"/>
    </xf>
    <xf numFmtId="0" fontId="6" fillId="0" borderId="14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/>
    </xf>
    <xf numFmtId="0" fontId="6" fillId="6" borderId="6" xfId="0" applyFont="1" applyFill="1" applyBorder="1" applyAlignment="1">
      <alignment vertical="top"/>
    </xf>
    <xf numFmtId="0" fontId="6" fillId="4" borderId="4" xfId="0" applyFont="1" applyFill="1" applyBorder="1" applyAlignment="1">
      <alignment vertical="top"/>
    </xf>
    <xf numFmtId="0" fontId="6" fillId="4" borderId="4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vertical="top"/>
    </xf>
    <xf numFmtId="0" fontId="6" fillId="6" borderId="16" xfId="0" applyFont="1" applyFill="1" applyBorder="1" applyAlignment="1">
      <alignment vertical="top"/>
    </xf>
    <xf numFmtId="0" fontId="6" fillId="2" borderId="8" xfId="0" applyFont="1" applyFill="1" applyBorder="1" applyAlignment="1">
      <alignment vertical="top"/>
    </xf>
    <xf numFmtId="0" fontId="6" fillId="6" borderId="17" xfId="0" applyFont="1" applyFill="1" applyBorder="1" applyAlignment="1">
      <alignment vertical="top"/>
    </xf>
    <xf numFmtId="0" fontId="6" fillId="7" borderId="8" xfId="0" applyFont="1" applyFill="1" applyBorder="1" applyAlignment="1">
      <alignment vertical="top" wrapText="1"/>
    </xf>
    <xf numFmtId="0" fontId="6" fillId="8" borderId="7" xfId="0" applyFont="1" applyFill="1" applyBorder="1" applyAlignment="1">
      <alignment vertical="top"/>
    </xf>
    <xf numFmtId="0" fontId="6" fillId="8" borderId="8" xfId="0" applyFont="1" applyFill="1" applyBorder="1" applyAlignment="1">
      <alignment vertical="top"/>
    </xf>
    <xf numFmtId="0" fontId="6" fillId="8" borderId="8" xfId="0" applyFont="1" applyFill="1" applyBorder="1" applyAlignment="1">
      <alignment horizontal="center" vertical="top"/>
    </xf>
    <xf numFmtId="0" fontId="6" fillId="9" borderId="7" xfId="0" applyFont="1" applyFill="1" applyBorder="1" applyAlignment="1">
      <alignment vertical="top"/>
    </xf>
    <xf numFmtId="0" fontId="6" fillId="9" borderId="8" xfId="0" applyFont="1" applyFill="1" applyBorder="1" applyAlignment="1">
      <alignment vertical="top"/>
    </xf>
    <xf numFmtId="0" fontId="6" fillId="9" borderId="8" xfId="0" applyFont="1" applyFill="1" applyBorder="1" applyAlignment="1">
      <alignment horizontal="center" vertical="top"/>
    </xf>
    <xf numFmtId="0" fontId="6" fillId="9" borderId="6" xfId="0" applyFont="1" applyFill="1" applyBorder="1" applyAlignment="1">
      <alignment vertical="top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343B7-6C97-4F48-97F7-64394AD600DD}">
  <dimension ref="A1:O72"/>
  <sheetViews>
    <sheetView tabSelected="1" workbookViewId="0">
      <selection activeCell="R10" sqref="R10"/>
    </sheetView>
  </sheetViews>
  <sheetFormatPr defaultRowHeight="15" x14ac:dyDescent="0.25"/>
  <cols>
    <col min="2" max="2" width="31.85546875" customWidth="1"/>
    <col min="7" max="7" width="13.7109375" customWidth="1"/>
    <col min="10" max="10" width="26.7109375" customWidth="1"/>
  </cols>
  <sheetData>
    <row r="1" spans="1:15" ht="22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2.5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8.75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8.75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9.5" thickBot="1" x14ac:dyDescent="0.35">
      <c r="A5" s="5"/>
      <c r="B5" s="5"/>
      <c r="C5" s="5"/>
      <c r="D5" s="5"/>
      <c r="E5" s="5"/>
      <c r="F5" s="5"/>
      <c r="G5" s="5"/>
      <c r="H5" s="6"/>
      <c r="I5" s="5"/>
      <c r="J5" s="5"/>
      <c r="K5" s="5"/>
      <c r="L5" s="5"/>
      <c r="M5" s="5"/>
      <c r="N5" s="5"/>
      <c r="O5" s="5"/>
    </row>
    <row r="6" spans="1:15" ht="16.5" thickBot="1" x14ac:dyDescent="0.3">
      <c r="A6" s="7" t="s">
        <v>3</v>
      </c>
      <c r="B6" s="8"/>
      <c r="C6" s="9"/>
      <c r="D6" s="9"/>
      <c r="E6" s="9"/>
      <c r="F6" s="9"/>
      <c r="G6" s="10"/>
      <c r="H6" s="11"/>
      <c r="I6" s="7" t="s">
        <v>4</v>
      </c>
      <c r="J6" s="8"/>
      <c r="K6" s="9"/>
      <c r="L6" s="9"/>
      <c r="M6" s="9"/>
      <c r="N6" s="9"/>
      <c r="O6" s="10"/>
    </row>
    <row r="7" spans="1:15" ht="16.5" thickBot="1" x14ac:dyDescent="0.3">
      <c r="A7" s="12" t="s">
        <v>5</v>
      </c>
      <c r="B7" s="13" t="s">
        <v>6</v>
      </c>
      <c r="C7" s="13" t="s">
        <v>7</v>
      </c>
      <c r="D7" s="13" t="s">
        <v>8</v>
      </c>
      <c r="E7" s="13" t="s">
        <v>9</v>
      </c>
      <c r="F7" s="13" t="s">
        <v>10</v>
      </c>
      <c r="G7" s="14" t="s">
        <v>11</v>
      </c>
      <c r="H7" s="11"/>
      <c r="I7" s="15" t="s">
        <v>5</v>
      </c>
      <c r="J7" s="15" t="s">
        <v>6</v>
      </c>
      <c r="K7" s="15" t="s">
        <v>7</v>
      </c>
      <c r="L7" s="15" t="s">
        <v>8</v>
      </c>
      <c r="M7" s="15" t="s">
        <v>9</v>
      </c>
      <c r="N7" s="15" t="s">
        <v>10</v>
      </c>
      <c r="O7" s="14" t="s">
        <v>11</v>
      </c>
    </row>
    <row r="8" spans="1:15" ht="16.5" thickBot="1" x14ac:dyDescent="0.3">
      <c r="A8" s="16" t="s">
        <v>12</v>
      </c>
      <c r="B8" s="16" t="s">
        <v>13</v>
      </c>
      <c r="C8" s="17">
        <v>2</v>
      </c>
      <c r="D8" s="17">
        <v>0</v>
      </c>
      <c r="E8" s="17">
        <v>2</v>
      </c>
      <c r="F8" s="17">
        <v>2</v>
      </c>
      <c r="G8" s="18"/>
      <c r="H8" s="19"/>
      <c r="I8" s="20" t="s">
        <v>14</v>
      </c>
      <c r="J8" s="21" t="s">
        <v>15</v>
      </c>
      <c r="K8" s="22">
        <v>3</v>
      </c>
      <c r="L8" s="22">
        <v>0</v>
      </c>
      <c r="M8" s="22">
        <v>3</v>
      </c>
      <c r="N8" s="22">
        <v>3</v>
      </c>
      <c r="O8" s="23"/>
    </row>
    <row r="9" spans="1:15" ht="16.5" thickBot="1" x14ac:dyDescent="0.3">
      <c r="A9" s="24" t="s">
        <v>16</v>
      </c>
      <c r="B9" s="24" t="s">
        <v>17</v>
      </c>
      <c r="C9" s="25">
        <v>2</v>
      </c>
      <c r="D9" s="25">
        <v>0</v>
      </c>
      <c r="E9" s="25">
        <v>2</v>
      </c>
      <c r="F9" s="25">
        <v>2</v>
      </c>
      <c r="G9" s="26"/>
      <c r="H9" s="19"/>
      <c r="I9" s="20" t="s">
        <v>18</v>
      </c>
      <c r="J9" s="21" t="s">
        <v>19</v>
      </c>
      <c r="K9" s="22">
        <v>0</v>
      </c>
      <c r="L9" s="22">
        <v>1</v>
      </c>
      <c r="M9" s="22">
        <v>1</v>
      </c>
      <c r="N9" s="22">
        <v>3</v>
      </c>
      <c r="O9" s="23"/>
    </row>
    <row r="10" spans="1:15" ht="16.5" thickBot="1" x14ac:dyDescent="0.3">
      <c r="A10" s="24" t="s">
        <v>20</v>
      </c>
      <c r="B10" s="24" t="s">
        <v>21</v>
      </c>
      <c r="C10" s="25">
        <v>2</v>
      </c>
      <c r="D10" s="25">
        <v>0</v>
      </c>
      <c r="E10" s="25">
        <v>2</v>
      </c>
      <c r="F10" s="25">
        <v>2</v>
      </c>
      <c r="G10" s="26"/>
      <c r="H10" s="19"/>
      <c r="I10" s="20" t="s">
        <v>22</v>
      </c>
      <c r="J10" s="21" t="s">
        <v>23</v>
      </c>
      <c r="K10" s="22">
        <v>3</v>
      </c>
      <c r="L10" s="22">
        <v>0</v>
      </c>
      <c r="M10" s="22">
        <v>3</v>
      </c>
      <c r="N10" s="22">
        <v>3</v>
      </c>
      <c r="O10" s="23"/>
    </row>
    <row r="11" spans="1:15" ht="16.5" thickBot="1" x14ac:dyDescent="0.3">
      <c r="A11" s="27" t="s">
        <v>24</v>
      </c>
      <c r="B11" s="28" t="s">
        <v>25</v>
      </c>
      <c r="C11" s="29">
        <v>3</v>
      </c>
      <c r="D11" s="29">
        <v>0</v>
      </c>
      <c r="E11" s="29">
        <v>3</v>
      </c>
      <c r="F11" s="29">
        <v>3</v>
      </c>
      <c r="G11" s="30"/>
      <c r="H11" s="19"/>
      <c r="I11" s="20" t="s">
        <v>26</v>
      </c>
      <c r="J11" s="21" t="s">
        <v>27</v>
      </c>
      <c r="K11" s="22">
        <v>0</v>
      </c>
      <c r="L11" s="22">
        <v>1</v>
      </c>
      <c r="M11" s="22">
        <v>1</v>
      </c>
      <c r="N11" s="22">
        <v>3</v>
      </c>
      <c r="O11" s="23"/>
    </row>
    <row r="12" spans="1:15" ht="16.5" thickBot="1" x14ac:dyDescent="0.3">
      <c r="A12" s="20" t="s">
        <v>28</v>
      </c>
      <c r="B12" s="20" t="s">
        <v>29</v>
      </c>
      <c r="C12" s="22">
        <v>2</v>
      </c>
      <c r="D12" s="22">
        <v>0</v>
      </c>
      <c r="E12" s="22">
        <v>2</v>
      </c>
      <c r="F12" s="22">
        <v>2</v>
      </c>
      <c r="G12" s="23"/>
      <c r="H12" s="19"/>
      <c r="I12" s="31" t="s">
        <v>30</v>
      </c>
      <c r="J12" s="32" t="s">
        <v>31</v>
      </c>
      <c r="K12" s="33">
        <v>2</v>
      </c>
      <c r="L12" s="33">
        <v>0</v>
      </c>
      <c r="M12" s="33">
        <v>2</v>
      </c>
      <c r="N12" s="33">
        <v>2</v>
      </c>
      <c r="O12" s="34"/>
    </row>
    <row r="13" spans="1:15" ht="16.5" thickBot="1" x14ac:dyDescent="0.3">
      <c r="A13" s="20" t="s">
        <v>32</v>
      </c>
      <c r="B13" s="20" t="s">
        <v>33</v>
      </c>
      <c r="C13" s="22">
        <v>0</v>
      </c>
      <c r="D13" s="22">
        <v>2</v>
      </c>
      <c r="E13" s="22">
        <v>2</v>
      </c>
      <c r="F13" s="22">
        <v>6</v>
      </c>
      <c r="G13" s="23"/>
      <c r="H13" s="19"/>
      <c r="I13" s="31" t="s">
        <v>34</v>
      </c>
      <c r="J13" s="32" t="s">
        <v>35</v>
      </c>
      <c r="K13" s="33">
        <v>0</v>
      </c>
      <c r="L13" s="33">
        <v>1</v>
      </c>
      <c r="M13" s="33">
        <v>1</v>
      </c>
      <c r="N13" s="33">
        <v>3</v>
      </c>
      <c r="O13" s="34"/>
    </row>
    <row r="14" spans="1:15" ht="16.5" thickBot="1" x14ac:dyDescent="0.3">
      <c r="A14" s="35" t="s">
        <v>36</v>
      </c>
      <c r="B14" s="35" t="s">
        <v>37</v>
      </c>
      <c r="C14" s="36">
        <v>3</v>
      </c>
      <c r="D14" s="36">
        <v>0</v>
      </c>
      <c r="E14" s="36">
        <v>3</v>
      </c>
      <c r="F14" s="36">
        <v>3</v>
      </c>
      <c r="G14" s="37"/>
      <c r="H14" s="38"/>
      <c r="I14" s="39" t="s">
        <v>38</v>
      </c>
      <c r="J14" s="40" t="s">
        <v>39</v>
      </c>
      <c r="K14" s="29">
        <v>3</v>
      </c>
      <c r="L14" s="29">
        <v>0</v>
      </c>
      <c r="M14" s="29">
        <v>3</v>
      </c>
      <c r="N14" s="29">
        <v>3</v>
      </c>
      <c r="O14" s="30" t="s">
        <v>24</v>
      </c>
    </row>
    <row r="15" spans="1:15" ht="16.5" customHeight="1" thickBot="1" x14ac:dyDescent="0.3">
      <c r="A15" s="35" t="s">
        <v>40</v>
      </c>
      <c r="B15" s="35" t="s">
        <v>41</v>
      </c>
      <c r="C15" s="36">
        <v>0</v>
      </c>
      <c r="D15" s="36">
        <v>1</v>
      </c>
      <c r="E15" s="36">
        <v>1</v>
      </c>
      <c r="F15" s="36">
        <v>3</v>
      </c>
      <c r="G15" s="37"/>
      <c r="H15" s="19"/>
      <c r="I15" s="41" t="s">
        <v>42</v>
      </c>
      <c r="J15" s="42" t="s">
        <v>43</v>
      </c>
      <c r="K15" s="22">
        <v>3</v>
      </c>
      <c r="L15" s="22">
        <v>0</v>
      </c>
      <c r="M15" s="22">
        <v>3</v>
      </c>
      <c r="N15" s="22">
        <v>3</v>
      </c>
      <c r="O15" s="23"/>
    </row>
    <row r="16" spans="1:15" ht="16.5" thickBot="1" x14ac:dyDescent="0.3">
      <c r="A16" s="43" t="s">
        <v>44</v>
      </c>
      <c r="B16" s="44"/>
      <c r="C16" s="45">
        <f>SUM(C8:C15)</f>
        <v>14</v>
      </c>
      <c r="D16" s="45">
        <f>SUM(D8:D15)</f>
        <v>3</v>
      </c>
      <c r="E16" s="45">
        <f>SUM(E8:E15)</f>
        <v>17</v>
      </c>
      <c r="F16" s="45">
        <f>SUM(F8:F15)</f>
        <v>23</v>
      </c>
      <c r="G16" s="46"/>
      <c r="H16" s="19"/>
      <c r="I16" s="20" t="s">
        <v>45</v>
      </c>
      <c r="J16" s="21" t="s">
        <v>46</v>
      </c>
      <c r="K16" s="22">
        <v>0</v>
      </c>
      <c r="L16" s="22">
        <v>1</v>
      </c>
      <c r="M16" s="22">
        <v>1</v>
      </c>
      <c r="N16" s="22">
        <v>3</v>
      </c>
      <c r="O16" s="23"/>
    </row>
    <row r="17" spans="1:15" ht="16.5" thickBot="1" x14ac:dyDescent="0.3">
      <c r="A17" s="47"/>
      <c r="B17" s="48"/>
      <c r="C17" s="49"/>
      <c r="D17" s="49"/>
      <c r="E17" s="49"/>
      <c r="F17" s="49"/>
      <c r="G17" s="49"/>
      <c r="H17" s="19"/>
      <c r="I17" s="50" t="s">
        <v>44</v>
      </c>
      <c r="J17" s="51"/>
      <c r="K17" s="36">
        <f>SUM(K8:K16)</f>
        <v>14</v>
      </c>
      <c r="L17" s="36">
        <f>SUM(L8:L16)</f>
        <v>4</v>
      </c>
      <c r="M17" s="36">
        <f>SUM(M8:M16)</f>
        <v>18</v>
      </c>
      <c r="N17" s="36">
        <f>SUM(N8:N16)</f>
        <v>26</v>
      </c>
      <c r="O17" s="37"/>
    </row>
    <row r="18" spans="1:15" ht="16.5" thickBot="1" x14ac:dyDescent="0.3">
      <c r="A18" s="47"/>
      <c r="B18" s="48"/>
      <c r="C18" s="49"/>
      <c r="D18" s="49"/>
      <c r="E18" s="49"/>
      <c r="F18" s="49"/>
      <c r="G18" s="49"/>
      <c r="H18" s="38"/>
      <c r="I18" s="47"/>
      <c r="J18" s="48"/>
      <c r="K18" s="49"/>
      <c r="L18" s="49"/>
      <c r="M18" s="49"/>
      <c r="N18" s="49"/>
      <c r="O18" s="49"/>
    </row>
    <row r="19" spans="1:15" ht="16.5" thickBot="1" x14ac:dyDescent="0.3">
      <c r="A19" s="7" t="s">
        <v>47</v>
      </c>
      <c r="B19" s="8"/>
      <c r="C19" s="9"/>
      <c r="D19" s="9"/>
      <c r="E19" s="9"/>
      <c r="F19" s="9"/>
      <c r="G19" s="10"/>
      <c r="H19" s="38"/>
      <c r="I19" s="47"/>
      <c r="J19" s="48"/>
      <c r="K19" s="49"/>
      <c r="L19" s="49"/>
      <c r="M19" s="49"/>
      <c r="N19" s="49"/>
      <c r="O19" s="49"/>
    </row>
    <row r="20" spans="1:15" ht="16.5" thickBot="1" x14ac:dyDescent="0.3">
      <c r="A20" s="12" t="s">
        <v>5</v>
      </c>
      <c r="B20" s="13" t="s">
        <v>6</v>
      </c>
      <c r="C20" s="13" t="s">
        <v>7</v>
      </c>
      <c r="D20" s="13" t="s">
        <v>8</v>
      </c>
      <c r="E20" s="13" t="s">
        <v>9</v>
      </c>
      <c r="F20" s="13" t="s">
        <v>10</v>
      </c>
      <c r="G20" s="14" t="s">
        <v>11</v>
      </c>
      <c r="H20" s="38"/>
      <c r="I20" s="47"/>
      <c r="J20" s="48"/>
      <c r="K20" s="49"/>
      <c r="L20" s="49"/>
      <c r="M20" s="49"/>
      <c r="N20" s="49"/>
      <c r="O20" s="49"/>
    </row>
    <row r="21" spans="1:15" ht="16.5" thickBot="1" x14ac:dyDescent="0.3">
      <c r="A21" s="16"/>
      <c r="B21" s="16" t="s">
        <v>48</v>
      </c>
      <c r="C21" s="17">
        <v>1</v>
      </c>
      <c r="D21" s="17">
        <v>0</v>
      </c>
      <c r="E21" s="17">
        <v>1</v>
      </c>
      <c r="F21" s="17">
        <v>1</v>
      </c>
      <c r="G21" s="18"/>
      <c r="H21" s="38"/>
      <c r="I21" s="47"/>
      <c r="J21" s="48"/>
      <c r="K21" s="49"/>
      <c r="L21" s="49"/>
      <c r="M21" s="49"/>
      <c r="N21" s="49"/>
      <c r="O21" s="49"/>
    </row>
    <row r="22" spans="1:15" ht="15.75" x14ac:dyDescent="0.25">
      <c r="A22" s="47"/>
      <c r="B22" s="48"/>
      <c r="C22" s="49"/>
      <c r="D22" s="49"/>
      <c r="E22" s="49"/>
      <c r="F22" s="49"/>
      <c r="G22" s="49"/>
      <c r="H22" s="38"/>
      <c r="I22" s="47"/>
      <c r="J22" s="48"/>
      <c r="K22" s="49"/>
      <c r="L22" s="49"/>
      <c r="M22" s="49"/>
      <c r="N22" s="49"/>
      <c r="O22" s="49"/>
    </row>
    <row r="23" spans="1:15" ht="15.75" x14ac:dyDescent="0.25">
      <c r="A23" s="47"/>
      <c r="B23" s="48"/>
      <c r="C23" s="49"/>
      <c r="D23" s="49"/>
      <c r="E23" s="49"/>
      <c r="F23" s="49"/>
      <c r="G23" s="49"/>
      <c r="H23" s="38"/>
      <c r="I23" s="47"/>
      <c r="J23" s="48"/>
      <c r="K23" s="49"/>
      <c r="L23" s="49"/>
      <c r="M23" s="49"/>
      <c r="N23" s="49"/>
      <c r="O23" s="49"/>
    </row>
    <row r="24" spans="1:15" ht="16.5" thickBot="1" x14ac:dyDescent="0.3">
      <c r="A24" s="52"/>
      <c r="B24" s="53"/>
      <c r="C24" s="54"/>
      <c r="D24" s="54"/>
      <c r="E24" s="54"/>
      <c r="F24" s="54"/>
      <c r="G24" s="55"/>
      <c r="H24" s="56"/>
      <c r="I24" s="56"/>
      <c r="J24" s="56"/>
      <c r="K24" s="55"/>
      <c r="L24" s="55"/>
      <c r="M24" s="55"/>
      <c r="N24" s="55"/>
      <c r="O24" s="55"/>
    </row>
    <row r="25" spans="1:15" ht="16.5" thickBot="1" x14ac:dyDescent="0.3">
      <c r="A25" s="7" t="s">
        <v>49</v>
      </c>
      <c r="B25" s="8"/>
      <c r="C25" s="9"/>
      <c r="D25" s="9"/>
      <c r="E25" s="9"/>
      <c r="F25" s="9"/>
      <c r="G25" s="10"/>
      <c r="H25" s="57"/>
      <c r="I25" s="7" t="s">
        <v>50</v>
      </c>
      <c r="J25" s="8"/>
      <c r="K25" s="9"/>
      <c r="L25" s="9"/>
      <c r="M25" s="9"/>
      <c r="N25" s="9"/>
      <c r="O25" s="10"/>
    </row>
    <row r="26" spans="1:15" ht="15.75" thickBot="1" x14ac:dyDescent="0.3">
      <c r="A26" s="12" t="s">
        <v>5</v>
      </c>
      <c r="B26" s="13" t="s">
        <v>6</v>
      </c>
      <c r="C26" s="13" t="s">
        <v>7</v>
      </c>
      <c r="D26" s="13" t="s">
        <v>8</v>
      </c>
      <c r="E26" s="13" t="s">
        <v>9</v>
      </c>
      <c r="F26" s="13" t="s">
        <v>10</v>
      </c>
      <c r="G26" s="12" t="s">
        <v>11</v>
      </c>
      <c r="H26" s="57"/>
      <c r="I26" s="12" t="s">
        <v>5</v>
      </c>
      <c r="J26" s="13" t="s">
        <v>6</v>
      </c>
      <c r="K26" s="13" t="s">
        <v>7</v>
      </c>
      <c r="L26" s="13" t="s">
        <v>8</v>
      </c>
      <c r="M26" s="13" t="s">
        <v>9</v>
      </c>
      <c r="N26" s="13" t="s">
        <v>10</v>
      </c>
      <c r="O26" s="12" t="s">
        <v>11</v>
      </c>
    </row>
    <row r="27" spans="1:15" ht="15.75" thickBot="1" x14ac:dyDescent="0.3">
      <c r="A27" s="41" t="s">
        <v>51</v>
      </c>
      <c r="B27" s="21" t="s">
        <v>52</v>
      </c>
      <c r="C27" s="22">
        <v>2</v>
      </c>
      <c r="D27" s="22">
        <v>0</v>
      </c>
      <c r="E27" s="22">
        <v>2</v>
      </c>
      <c r="F27" s="22">
        <v>2</v>
      </c>
      <c r="G27" s="23"/>
      <c r="H27" s="58"/>
      <c r="I27" s="28" t="s">
        <v>53</v>
      </c>
      <c r="J27" s="40" t="s">
        <v>54</v>
      </c>
      <c r="K27" s="29">
        <v>3</v>
      </c>
      <c r="L27" s="29">
        <v>0</v>
      </c>
      <c r="M27" s="29">
        <v>3</v>
      </c>
      <c r="N27" s="29">
        <v>3</v>
      </c>
      <c r="O27" s="30" t="s">
        <v>24</v>
      </c>
    </row>
    <row r="28" spans="1:15" ht="11.25" customHeight="1" thickBot="1" x14ac:dyDescent="0.3">
      <c r="A28" s="59" t="s">
        <v>55</v>
      </c>
      <c r="B28" s="21" t="s">
        <v>56</v>
      </c>
      <c r="C28" s="22">
        <v>0</v>
      </c>
      <c r="D28" s="22">
        <v>1</v>
      </c>
      <c r="E28" s="22">
        <v>1</v>
      </c>
      <c r="F28" s="22">
        <v>3</v>
      </c>
      <c r="G28" s="23"/>
      <c r="H28" s="58"/>
      <c r="I28" s="24" t="s">
        <v>57</v>
      </c>
      <c r="J28" s="60" t="s">
        <v>58</v>
      </c>
      <c r="K28" s="25">
        <v>2</v>
      </c>
      <c r="L28" s="25">
        <v>0</v>
      </c>
      <c r="M28" s="25">
        <v>2</v>
      </c>
      <c r="N28" s="25">
        <v>2</v>
      </c>
      <c r="O28" s="26"/>
    </row>
    <row r="29" spans="1:15" ht="16.5" customHeight="1" thickBot="1" x14ac:dyDescent="0.3">
      <c r="A29" s="41" t="s">
        <v>59</v>
      </c>
      <c r="B29" s="21" t="s">
        <v>60</v>
      </c>
      <c r="C29" s="22">
        <v>3</v>
      </c>
      <c r="D29" s="22">
        <v>0</v>
      </c>
      <c r="E29" s="22">
        <v>3</v>
      </c>
      <c r="F29" s="22">
        <v>3</v>
      </c>
      <c r="G29" s="23" t="s">
        <v>14</v>
      </c>
      <c r="H29" s="58"/>
      <c r="I29" s="61" t="s">
        <v>61</v>
      </c>
      <c r="J29" s="62" t="s">
        <v>62</v>
      </c>
      <c r="K29" s="63">
        <v>3</v>
      </c>
      <c r="L29" s="63">
        <v>0</v>
      </c>
      <c r="M29" s="63">
        <v>3</v>
      </c>
      <c r="N29" s="63">
        <v>3</v>
      </c>
      <c r="O29" s="64" t="s">
        <v>14</v>
      </c>
    </row>
    <row r="30" spans="1:15" ht="15.75" thickBot="1" x14ac:dyDescent="0.3">
      <c r="A30" s="20" t="s">
        <v>63</v>
      </c>
      <c r="B30" s="21" t="s">
        <v>64</v>
      </c>
      <c r="C30" s="22">
        <v>0</v>
      </c>
      <c r="D30" s="22">
        <v>1</v>
      </c>
      <c r="E30" s="22">
        <v>1</v>
      </c>
      <c r="F30" s="22">
        <v>3</v>
      </c>
      <c r="G30" s="23" t="s">
        <v>14</v>
      </c>
      <c r="H30" s="65"/>
      <c r="I30" s="61" t="s">
        <v>65</v>
      </c>
      <c r="J30" s="66" t="s">
        <v>66</v>
      </c>
      <c r="K30" s="63">
        <v>0</v>
      </c>
      <c r="L30" s="63">
        <v>1</v>
      </c>
      <c r="M30" s="63">
        <v>1</v>
      </c>
      <c r="N30" s="63">
        <v>3</v>
      </c>
      <c r="O30" s="64" t="s">
        <v>14</v>
      </c>
    </row>
    <row r="31" spans="1:15" ht="15.75" thickBot="1" x14ac:dyDescent="0.3">
      <c r="A31" s="20" t="s">
        <v>67</v>
      </c>
      <c r="B31" s="21" t="s">
        <v>68</v>
      </c>
      <c r="C31" s="22">
        <v>3</v>
      </c>
      <c r="D31" s="22">
        <v>0</v>
      </c>
      <c r="E31" s="22">
        <v>3</v>
      </c>
      <c r="F31" s="22">
        <v>3</v>
      </c>
      <c r="G31" s="23" t="s">
        <v>14</v>
      </c>
      <c r="H31" s="58"/>
      <c r="I31" s="67" t="s">
        <v>69</v>
      </c>
      <c r="J31" s="68" t="s">
        <v>70</v>
      </c>
      <c r="K31" s="69">
        <v>2</v>
      </c>
      <c r="L31" s="69">
        <v>0</v>
      </c>
      <c r="M31" s="69">
        <v>2</v>
      </c>
      <c r="N31" s="69">
        <v>2</v>
      </c>
      <c r="O31" s="70" t="s">
        <v>22</v>
      </c>
    </row>
    <row r="32" spans="1:15" ht="15.75" thickBot="1" x14ac:dyDescent="0.3">
      <c r="A32" s="41" t="s">
        <v>71</v>
      </c>
      <c r="B32" s="21" t="s">
        <v>72</v>
      </c>
      <c r="C32" s="22">
        <v>0</v>
      </c>
      <c r="D32" s="22">
        <v>1</v>
      </c>
      <c r="E32" s="22">
        <v>1</v>
      </c>
      <c r="F32" s="22">
        <v>3</v>
      </c>
      <c r="G32" s="23" t="s">
        <v>14</v>
      </c>
      <c r="H32" s="58"/>
      <c r="I32" s="71" t="s">
        <v>73</v>
      </c>
      <c r="J32" s="68" t="s">
        <v>74</v>
      </c>
      <c r="K32" s="69">
        <v>0</v>
      </c>
      <c r="L32" s="69">
        <v>1</v>
      </c>
      <c r="M32" s="69">
        <v>1</v>
      </c>
      <c r="N32" s="69">
        <v>3</v>
      </c>
      <c r="O32" s="70" t="s">
        <v>22</v>
      </c>
    </row>
    <row r="33" spans="1:15" ht="15.75" thickBot="1" x14ac:dyDescent="0.3">
      <c r="A33" s="27" t="s">
        <v>75</v>
      </c>
      <c r="B33" s="40" t="s">
        <v>76</v>
      </c>
      <c r="C33" s="29">
        <v>3</v>
      </c>
      <c r="D33" s="29">
        <v>0</v>
      </c>
      <c r="E33" s="29">
        <v>3</v>
      </c>
      <c r="F33" s="29">
        <v>3</v>
      </c>
      <c r="G33" s="30"/>
      <c r="H33" s="72"/>
      <c r="I33" s="71" t="s">
        <v>77</v>
      </c>
      <c r="J33" s="73" t="s">
        <v>78</v>
      </c>
      <c r="K33" s="74">
        <v>3</v>
      </c>
      <c r="L33" s="74">
        <v>0</v>
      </c>
      <c r="M33" s="74">
        <v>3</v>
      </c>
      <c r="N33" s="74">
        <v>3</v>
      </c>
      <c r="O33" s="74" t="s">
        <v>67</v>
      </c>
    </row>
    <row r="34" spans="1:15" ht="15.75" customHeight="1" thickBot="1" x14ac:dyDescent="0.3">
      <c r="A34" s="16" t="s">
        <v>79</v>
      </c>
      <c r="B34" s="60" t="s">
        <v>80</v>
      </c>
      <c r="C34" s="25">
        <v>3</v>
      </c>
      <c r="D34" s="25">
        <v>0</v>
      </c>
      <c r="E34" s="25">
        <v>3</v>
      </c>
      <c r="F34" s="25">
        <v>3</v>
      </c>
      <c r="G34" s="26"/>
      <c r="H34" s="72"/>
      <c r="I34" s="71" t="s">
        <v>81</v>
      </c>
      <c r="J34" s="73" t="s">
        <v>82</v>
      </c>
      <c r="K34" s="74">
        <v>1</v>
      </c>
      <c r="L34" s="74">
        <v>0</v>
      </c>
      <c r="M34" s="74">
        <v>1</v>
      </c>
      <c r="N34" s="74">
        <v>1</v>
      </c>
      <c r="O34" s="74" t="s">
        <v>51</v>
      </c>
    </row>
    <row r="35" spans="1:15" ht="15.75" thickBot="1" x14ac:dyDescent="0.3">
      <c r="A35" s="75"/>
      <c r="B35" s="76"/>
      <c r="C35" s="36"/>
      <c r="D35" s="36"/>
      <c r="E35" s="36"/>
      <c r="F35" s="36"/>
      <c r="G35" s="37"/>
      <c r="H35" s="72"/>
      <c r="I35" s="71" t="s">
        <v>83</v>
      </c>
      <c r="J35" s="73" t="s">
        <v>84</v>
      </c>
      <c r="K35" s="74">
        <v>0</v>
      </c>
      <c r="L35" s="74">
        <v>2</v>
      </c>
      <c r="M35" s="74">
        <v>2</v>
      </c>
      <c r="N35" s="74">
        <v>6</v>
      </c>
      <c r="O35" s="74" t="s">
        <v>51</v>
      </c>
    </row>
    <row r="36" spans="1:15" ht="15.75" thickBot="1" x14ac:dyDescent="0.3">
      <c r="A36" s="50" t="s">
        <v>44</v>
      </c>
      <c r="B36" s="77"/>
      <c r="C36" s="36">
        <f>SUM(C27:C35)</f>
        <v>14</v>
      </c>
      <c r="D36" s="36">
        <f>SUM(D27:D35)</f>
        <v>3</v>
      </c>
      <c r="E36" s="36">
        <f>SUM(E27:E35)</f>
        <v>17</v>
      </c>
      <c r="F36" s="36">
        <f>SUM(F27:F35)</f>
        <v>23</v>
      </c>
      <c r="G36" s="37"/>
      <c r="H36" s="49"/>
      <c r="I36" s="78" t="s">
        <v>44</v>
      </c>
      <c r="J36" s="79"/>
      <c r="K36" s="45">
        <f>SUM(K27:K35)</f>
        <v>14</v>
      </c>
      <c r="L36" s="45">
        <f t="shared" ref="L36:N36" si="0">SUM(L27:L35)</f>
        <v>4</v>
      </c>
      <c r="M36" s="45">
        <f t="shared" si="0"/>
        <v>18</v>
      </c>
      <c r="N36" s="45">
        <f t="shared" si="0"/>
        <v>26</v>
      </c>
      <c r="O36" s="46"/>
    </row>
    <row r="37" spans="1:15" ht="15.75" thickBot="1" x14ac:dyDescent="0.3">
      <c r="A37" s="56"/>
      <c r="B37" s="56"/>
      <c r="C37" s="55"/>
      <c r="D37" s="55"/>
      <c r="E37" s="55"/>
      <c r="F37" s="55"/>
      <c r="G37" s="55"/>
      <c r="H37" s="49"/>
      <c r="I37" s="47"/>
      <c r="J37" s="80"/>
      <c r="K37" s="81"/>
      <c r="L37" s="81"/>
      <c r="M37" s="81"/>
      <c r="N37" s="81"/>
      <c r="O37" s="81"/>
    </row>
    <row r="38" spans="1:15" ht="16.5" thickBot="1" x14ac:dyDescent="0.3">
      <c r="A38" s="7" t="s">
        <v>85</v>
      </c>
      <c r="B38" s="8"/>
      <c r="C38" s="9"/>
      <c r="D38" s="9"/>
      <c r="E38" s="9"/>
      <c r="F38" s="9"/>
      <c r="G38" s="10"/>
      <c r="H38" s="49"/>
      <c r="I38" s="56"/>
      <c r="J38" s="56"/>
      <c r="K38" s="55"/>
      <c r="L38" s="55"/>
      <c r="M38" s="55"/>
      <c r="N38" s="55"/>
      <c r="O38" s="55"/>
    </row>
    <row r="39" spans="1:15" ht="15.75" thickBot="1" x14ac:dyDescent="0.3">
      <c r="A39" s="12" t="s">
        <v>5</v>
      </c>
      <c r="B39" s="13" t="s">
        <v>6</v>
      </c>
      <c r="C39" s="13" t="s">
        <v>7</v>
      </c>
      <c r="D39" s="13" t="s">
        <v>8</v>
      </c>
      <c r="E39" s="13" t="s">
        <v>9</v>
      </c>
      <c r="F39" s="13" t="s">
        <v>10</v>
      </c>
      <c r="G39" s="14" t="s">
        <v>11</v>
      </c>
      <c r="H39" s="56"/>
      <c r="I39" s="56"/>
      <c r="J39" s="56"/>
      <c r="K39" s="55"/>
      <c r="L39" s="55"/>
      <c r="M39" s="55"/>
      <c r="N39" s="55"/>
      <c r="O39" s="55"/>
    </row>
    <row r="40" spans="1:15" ht="15.75" thickBot="1" x14ac:dyDescent="0.3">
      <c r="A40" s="16" t="s">
        <v>86</v>
      </c>
      <c r="B40" s="16" t="s">
        <v>87</v>
      </c>
      <c r="C40" s="17">
        <v>1</v>
      </c>
      <c r="D40" s="17">
        <v>0</v>
      </c>
      <c r="E40" s="17">
        <v>0</v>
      </c>
      <c r="F40" s="17">
        <v>1</v>
      </c>
      <c r="G40" s="18"/>
      <c r="H40" s="56"/>
      <c r="I40" s="56"/>
      <c r="J40" s="56"/>
      <c r="K40" s="55"/>
      <c r="L40" s="55"/>
      <c r="M40" s="55"/>
      <c r="N40" s="55"/>
      <c r="O40" s="55"/>
    </row>
    <row r="41" spans="1:15" x14ac:dyDescent="0.25">
      <c r="A41" s="56"/>
      <c r="B41" s="56"/>
      <c r="C41" s="55"/>
      <c r="D41" s="55"/>
      <c r="E41" s="55"/>
      <c r="F41" s="55"/>
      <c r="G41" s="55"/>
      <c r="H41" s="49"/>
      <c r="I41" s="56"/>
      <c r="J41" s="56"/>
      <c r="K41" s="55"/>
      <c r="L41" s="55"/>
      <c r="M41" s="55"/>
      <c r="N41" s="55"/>
      <c r="O41" s="55"/>
    </row>
    <row r="42" spans="1:15" ht="15.75" thickBot="1" x14ac:dyDescent="0.3">
      <c r="A42" s="56"/>
      <c r="B42" s="56"/>
      <c r="C42" s="55"/>
      <c r="D42" s="55"/>
      <c r="E42" s="55"/>
      <c r="F42" s="55"/>
      <c r="G42" s="55"/>
      <c r="H42" s="49"/>
      <c r="I42" s="56"/>
      <c r="J42" s="56"/>
      <c r="K42" s="55"/>
      <c r="L42" s="55"/>
      <c r="M42" s="55"/>
      <c r="N42" s="55"/>
      <c r="O42" s="55"/>
    </row>
    <row r="43" spans="1:15" ht="16.5" thickBot="1" x14ac:dyDescent="0.3">
      <c r="A43" s="7" t="s">
        <v>88</v>
      </c>
      <c r="B43" s="7"/>
      <c r="C43" s="9"/>
      <c r="D43" s="9"/>
      <c r="E43" s="9"/>
      <c r="F43" s="9"/>
      <c r="G43" s="10"/>
      <c r="H43" s="72"/>
      <c r="I43" s="7" t="s">
        <v>89</v>
      </c>
      <c r="J43" s="8"/>
      <c r="K43" s="9"/>
      <c r="L43" s="9"/>
      <c r="M43" s="9"/>
      <c r="N43" s="9"/>
      <c r="O43" s="10"/>
    </row>
    <row r="44" spans="1:15" ht="15.75" thickBot="1" x14ac:dyDescent="0.3">
      <c r="A44" s="12" t="s">
        <v>5</v>
      </c>
      <c r="B44" s="13" t="s">
        <v>6</v>
      </c>
      <c r="C44" s="13" t="s">
        <v>7</v>
      </c>
      <c r="D44" s="13" t="s">
        <v>8</v>
      </c>
      <c r="E44" s="13" t="s">
        <v>9</v>
      </c>
      <c r="F44" s="13" t="s">
        <v>10</v>
      </c>
      <c r="G44" s="12" t="s">
        <v>11</v>
      </c>
      <c r="H44" s="72"/>
      <c r="I44" s="12" t="s">
        <v>5</v>
      </c>
      <c r="J44" s="12" t="s">
        <v>6</v>
      </c>
      <c r="K44" s="13" t="s">
        <v>7</v>
      </c>
      <c r="L44" s="12" t="s">
        <v>8</v>
      </c>
      <c r="M44" s="13" t="s">
        <v>9</v>
      </c>
      <c r="N44" s="13" t="s">
        <v>10</v>
      </c>
      <c r="O44" s="12" t="s">
        <v>11</v>
      </c>
    </row>
    <row r="45" spans="1:15" ht="15.75" thickBot="1" x14ac:dyDescent="0.3">
      <c r="A45" s="28" t="s">
        <v>90</v>
      </c>
      <c r="B45" s="40" t="s">
        <v>91</v>
      </c>
      <c r="C45" s="29">
        <v>3</v>
      </c>
      <c r="D45" s="29">
        <v>0</v>
      </c>
      <c r="E45" s="29">
        <v>3</v>
      </c>
      <c r="F45" s="29">
        <v>3</v>
      </c>
      <c r="G45" s="30" t="s">
        <v>92</v>
      </c>
      <c r="H45" s="72"/>
      <c r="I45" s="82" t="s">
        <v>93</v>
      </c>
      <c r="J45" s="66" t="s">
        <v>94</v>
      </c>
      <c r="K45" s="63">
        <v>3</v>
      </c>
      <c r="L45" s="63">
        <v>0</v>
      </c>
      <c r="M45" s="63">
        <v>3</v>
      </c>
      <c r="N45" s="63">
        <v>3</v>
      </c>
      <c r="O45" s="63" t="s">
        <v>67</v>
      </c>
    </row>
    <row r="46" spans="1:15" ht="15.75" thickBot="1" x14ac:dyDescent="0.3">
      <c r="A46" s="27" t="s">
        <v>95</v>
      </c>
      <c r="B46" s="83" t="s">
        <v>96</v>
      </c>
      <c r="C46" s="84">
        <v>0</v>
      </c>
      <c r="D46" s="84">
        <v>1</v>
      </c>
      <c r="E46" s="84">
        <v>1</v>
      </c>
      <c r="F46" s="84">
        <v>3</v>
      </c>
      <c r="G46" s="30" t="s">
        <v>92</v>
      </c>
      <c r="H46" s="72"/>
      <c r="I46" s="61" t="s">
        <v>97</v>
      </c>
      <c r="J46" s="66" t="s">
        <v>98</v>
      </c>
      <c r="K46" s="63">
        <v>0</v>
      </c>
      <c r="L46" s="63">
        <v>1</v>
      </c>
      <c r="M46" s="63">
        <v>1</v>
      </c>
      <c r="N46" s="63">
        <v>3</v>
      </c>
      <c r="O46" s="63" t="s">
        <v>67</v>
      </c>
    </row>
    <row r="47" spans="1:15" ht="15.75" thickBot="1" x14ac:dyDescent="0.3">
      <c r="A47" s="16" t="s">
        <v>99</v>
      </c>
      <c r="B47" s="85" t="s">
        <v>100</v>
      </c>
      <c r="C47" s="17">
        <v>0</v>
      </c>
      <c r="D47" s="17">
        <v>0</v>
      </c>
      <c r="E47" s="17">
        <v>0</v>
      </c>
      <c r="F47" s="17">
        <v>0</v>
      </c>
      <c r="G47" s="18"/>
      <c r="H47" s="49"/>
      <c r="I47" s="86" t="s">
        <v>101</v>
      </c>
      <c r="J47" s="66" t="s">
        <v>102</v>
      </c>
      <c r="K47" s="63">
        <v>3</v>
      </c>
      <c r="L47" s="63">
        <v>0</v>
      </c>
      <c r="M47" s="63">
        <v>3</v>
      </c>
      <c r="N47" s="63">
        <v>3</v>
      </c>
      <c r="O47" s="63" t="s">
        <v>59</v>
      </c>
    </row>
    <row r="48" spans="1:15" ht="15.75" thickBot="1" x14ac:dyDescent="0.3">
      <c r="A48" s="24" t="s">
        <v>103</v>
      </c>
      <c r="B48" s="87" t="s">
        <v>104</v>
      </c>
      <c r="C48" s="25">
        <v>2</v>
      </c>
      <c r="D48" s="25">
        <v>0</v>
      </c>
      <c r="E48" s="25">
        <v>2</v>
      </c>
      <c r="F48" s="25">
        <v>2</v>
      </c>
      <c r="G48" s="26"/>
      <c r="H48" s="49"/>
      <c r="I48" s="88" t="s">
        <v>105</v>
      </c>
      <c r="J48" s="66" t="s">
        <v>106</v>
      </c>
      <c r="K48" s="63">
        <v>0</v>
      </c>
      <c r="L48" s="63">
        <v>1</v>
      </c>
      <c r="M48" s="63">
        <v>1</v>
      </c>
      <c r="N48" s="63">
        <v>3</v>
      </c>
      <c r="O48" s="63" t="s">
        <v>59</v>
      </c>
    </row>
    <row r="49" spans="1:15" ht="15.75" thickBot="1" x14ac:dyDescent="0.3">
      <c r="A49" s="61" t="s">
        <v>107</v>
      </c>
      <c r="B49" s="66" t="s">
        <v>108</v>
      </c>
      <c r="C49" s="63">
        <v>3</v>
      </c>
      <c r="D49" s="63">
        <v>0</v>
      </c>
      <c r="E49" s="63">
        <v>3</v>
      </c>
      <c r="F49" s="63">
        <v>3</v>
      </c>
      <c r="G49" s="64" t="s">
        <v>67</v>
      </c>
      <c r="H49" s="49"/>
      <c r="I49" s="61" t="s">
        <v>109</v>
      </c>
      <c r="J49" s="66" t="s">
        <v>110</v>
      </c>
      <c r="K49" s="63">
        <v>3</v>
      </c>
      <c r="L49" s="63">
        <v>0</v>
      </c>
      <c r="M49" s="63">
        <v>3</v>
      </c>
      <c r="N49" s="63">
        <v>3</v>
      </c>
      <c r="O49" s="63" t="s">
        <v>61</v>
      </c>
    </row>
    <row r="50" spans="1:15" ht="15.75" thickBot="1" x14ac:dyDescent="0.3">
      <c r="A50" s="66" t="s">
        <v>111</v>
      </c>
      <c r="B50" s="66" t="s">
        <v>112</v>
      </c>
      <c r="C50" s="63">
        <v>0</v>
      </c>
      <c r="D50" s="63">
        <v>1</v>
      </c>
      <c r="E50" s="63">
        <v>1</v>
      </c>
      <c r="F50" s="63">
        <v>3</v>
      </c>
      <c r="G50" s="63" t="s">
        <v>67</v>
      </c>
      <c r="H50" s="49"/>
      <c r="I50" s="82" t="s">
        <v>113</v>
      </c>
      <c r="J50" s="66" t="s">
        <v>114</v>
      </c>
      <c r="K50" s="63">
        <v>0</v>
      </c>
      <c r="L50" s="63">
        <v>1</v>
      </c>
      <c r="M50" s="63">
        <v>1</v>
      </c>
      <c r="N50" s="63">
        <v>3</v>
      </c>
      <c r="O50" s="63" t="s">
        <v>61</v>
      </c>
    </row>
    <row r="51" spans="1:15" ht="16.5" customHeight="1" thickBot="1" x14ac:dyDescent="0.3">
      <c r="A51" s="66" t="s">
        <v>115</v>
      </c>
      <c r="B51" s="66" t="s">
        <v>116</v>
      </c>
      <c r="C51" s="63">
        <v>3</v>
      </c>
      <c r="D51" s="63">
        <v>0</v>
      </c>
      <c r="E51" s="63">
        <v>3</v>
      </c>
      <c r="F51" s="63">
        <v>3</v>
      </c>
      <c r="G51" s="63" t="s">
        <v>59</v>
      </c>
      <c r="H51" s="49"/>
      <c r="I51" s="67" t="s">
        <v>117</v>
      </c>
      <c r="J51" s="89" t="s">
        <v>118</v>
      </c>
      <c r="K51" s="69">
        <v>3</v>
      </c>
      <c r="L51" s="69">
        <v>0</v>
      </c>
      <c r="M51" s="69">
        <v>3</v>
      </c>
      <c r="N51" s="69">
        <v>3</v>
      </c>
      <c r="O51" s="69"/>
    </row>
    <row r="52" spans="1:15" ht="15.75" thickBot="1" x14ac:dyDescent="0.3">
      <c r="A52" s="66" t="s">
        <v>119</v>
      </c>
      <c r="B52" s="66" t="s">
        <v>120</v>
      </c>
      <c r="C52" s="63">
        <v>0</v>
      </c>
      <c r="D52" s="63">
        <v>1</v>
      </c>
      <c r="E52" s="63">
        <v>1</v>
      </c>
      <c r="F52" s="63">
        <v>3</v>
      </c>
      <c r="G52" s="63" t="s">
        <v>59</v>
      </c>
      <c r="H52" s="49"/>
      <c r="I52" s="61" t="s">
        <v>121</v>
      </c>
      <c r="J52" s="66" t="s">
        <v>122</v>
      </c>
      <c r="K52" s="63">
        <v>3</v>
      </c>
      <c r="L52" s="63">
        <v>0</v>
      </c>
      <c r="M52" s="63">
        <v>3</v>
      </c>
      <c r="N52" s="63">
        <v>3</v>
      </c>
      <c r="O52" s="63" t="s">
        <v>77</v>
      </c>
    </row>
    <row r="53" spans="1:15" ht="19.5" customHeight="1" thickBot="1" x14ac:dyDescent="0.3">
      <c r="A53" s="61" t="s">
        <v>123</v>
      </c>
      <c r="B53" s="62" t="s">
        <v>124</v>
      </c>
      <c r="C53" s="63">
        <v>3</v>
      </c>
      <c r="D53" s="63">
        <v>0</v>
      </c>
      <c r="E53" s="63">
        <v>3</v>
      </c>
      <c r="F53" s="63">
        <v>3</v>
      </c>
      <c r="G53" s="64" t="s">
        <v>59</v>
      </c>
      <c r="H53" s="49"/>
      <c r="I53" s="75"/>
      <c r="J53" s="51"/>
      <c r="K53" s="36"/>
      <c r="L53" s="36"/>
      <c r="M53" s="36"/>
      <c r="N53" s="36"/>
      <c r="O53" s="36"/>
    </row>
    <row r="54" spans="1:15" ht="21.75" customHeight="1" thickBot="1" x14ac:dyDescent="0.3">
      <c r="A54" s="61" t="s">
        <v>125</v>
      </c>
      <c r="B54" s="62" t="s">
        <v>126</v>
      </c>
      <c r="C54" s="63">
        <v>0</v>
      </c>
      <c r="D54" s="63">
        <v>1</v>
      </c>
      <c r="E54" s="63">
        <v>1</v>
      </c>
      <c r="F54" s="63">
        <v>3</v>
      </c>
      <c r="G54" s="64" t="s">
        <v>59</v>
      </c>
      <c r="H54" s="49"/>
      <c r="I54" s="50" t="s">
        <v>44</v>
      </c>
      <c r="J54" s="51"/>
      <c r="K54" s="36">
        <f>SUM(K45:K53)</f>
        <v>15</v>
      </c>
      <c r="L54" s="36">
        <f>SUM(L45:L53)</f>
        <v>3</v>
      </c>
      <c r="M54" s="36">
        <f>SUM(M45:M53)</f>
        <v>18</v>
      </c>
      <c r="N54" s="36">
        <f>SUM(N45:N53)</f>
        <v>24</v>
      </c>
      <c r="O54" s="37"/>
    </row>
    <row r="55" spans="1:15" ht="15.75" thickBot="1" x14ac:dyDescent="0.3">
      <c r="A55" s="78" t="s">
        <v>44</v>
      </c>
      <c r="B55" s="79"/>
      <c r="C55" s="45">
        <f>SUM(C45:C54)</f>
        <v>14</v>
      </c>
      <c r="D55" s="45">
        <f>SUM(D45:D54)</f>
        <v>4</v>
      </c>
      <c r="E55" s="45">
        <f>SUM(E45:E54)</f>
        <v>18</v>
      </c>
      <c r="F55" s="45">
        <f>SUM(F45:F54)</f>
        <v>26</v>
      </c>
      <c r="G55" s="46"/>
      <c r="H55" s="49"/>
      <c r="I55" s="56"/>
      <c r="J55" s="56"/>
      <c r="K55" s="55"/>
      <c r="L55" s="55"/>
      <c r="M55" s="55"/>
      <c r="N55" s="55"/>
      <c r="O55" s="55"/>
    </row>
    <row r="56" spans="1:15" x14ac:dyDescent="0.25">
      <c r="A56" s="56"/>
      <c r="B56" s="56"/>
      <c r="C56" s="55"/>
      <c r="D56" s="55"/>
      <c r="E56" s="55"/>
      <c r="F56" s="55"/>
      <c r="G56" s="55"/>
      <c r="H56" s="49"/>
      <c r="I56" s="56"/>
      <c r="J56" s="56"/>
      <c r="K56" s="55"/>
      <c r="L56" s="55"/>
      <c r="M56" s="55"/>
      <c r="N56" s="55"/>
      <c r="O56" s="55"/>
    </row>
    <row r="57" spans="1:15" x14ac:dyDescent="0.25">
      <c r="A57" s="56"/>
      <c r="B57" s="56"/>
      <c r="C57" s="55"/>
      <c r="D57" s="55"/>
      <c r="E57" s="55"/>
      <c r="F57" s="55"/>
      <c r="G57" s="55"/>
      <c r="H57" s="49"/>
      <c r="I57" s="56"/>
      <c r="J57" s="56"/>
      <c r="K57" s="55"/>
      <c r="L57" s="55"/>
      <c r="M57" s="55"/>
      <c r="N57" s="55"/>
      <c r="O57" s="55"/>
    </row>
    <row r="58" spans="1:15" ht="15.75" thickBot="1" x14ac:dyDescent="0.3">
      <c r="A58" s="56"/>
      <c r="B58" s="56"/>
      <c r="C58" s="55"/>
      <c r="D58" s="55"/>
      <c r="E58" s="55"/>
      <c r="F58" s="55"/>
      <c r="G58" s="55"/>
      <c r="H58" s="49"/>
      <c r="I58" s="56"/>
      <c r="J58" s="56"/>
      <c r="K58" s="55"/>
      <c r="L58" s="55"/>
      <c r="M58" s="55"/>
      <c r="N58" s="55"/>
      <c r="O58" s="55"/>
    </row>
    <row r="59" spans="1:15" ht="16.5" thickBot="1" x14ac:dyDescent="0.3">
      <c r="A59" s="7" t="s">
        <v>127</v>
      </c>
      <c r="B59" s="8"/>
      <c r="C59" s="9"/>
      <c r="D59" s="9"/>
      <c r="E59" s="9"/>
      <c r="F59" s="9"/>
      <c r="G59" s="10"/>
      <c r="H59" s="58"/>
      <c r="I59" s="7" t="s">
        <v>128</v>
      </c>
      <c r="J59" s="8"/>
      <c r="K59" s="9"/>
      <c r="L59" s="9"/>
      <c r="M59" s="9"/>
      <c r="N59" s="9"/>
      <c r="O59" s="10"/>
    </row>
    <row r="60" spans="1:15" ht="15.75" thickBot="1" x14ac:dyDescent="0.3">
      <c r="A60" s="12" t="s">
        <v>5</v>
      </c>
      <c r="B60" s="13" t="s">
        <v>6</v>
      </c>
      <c r="C60" s="13" t="s">
        <v>7</v>
      </c>
      <c r="D60" s="13" t="s">
        <v>8</v>
      </c>
      <c r="E60" s="13" t="s">
        <v>9</v>
      </c>
      <c r="F60" s="13" t="s">
        <v>10</v>
      </c>
      <c r="G60" s="12" t="s">
        <v>11</v>
      </c>
      <c r="H60" s="65"/>
      <c r="I60" s="12" t="s">
        <v>5</v>
      </c>
      <c r="J60" s="13" t="s">
        <v>6</v>
      </c>
      <c r="K60" s="13" t="s">
        <v>7</v>
      </c>
      <c r="L60" s="13" t="s">
        <v>8</v>
      </c>
      <c r="M60" s="13" t="s">
        <v>9</v>
      </c>
      <c r="N60" s="13" t="s">
        <v>10</v>
      </c>
      <c r="O60" s="12" t="s">
        <v>11</v>
      </c>
    </row>
    <row r="61" spans="1:15" ht="15.75" thickBot="1" x14ac:dyDescent="0.3">
      <c r="A61" s="61" t="s">
        <v>129</v>
      </c>
      <c r="B61" s="66" t="s">
        <v>130</v>
      </c>
      <c r="C61" s="63">
        <v>3</v>
      </c>
      <c r="D61" s="63">
        <v>0</v>
      </c>
      <c r="E61" s="63">
        <v>3</v>
      </c>
      <c r="F61" s="63">
        <v>3</v>
      </c>
      <c r="G61" s="63" t="s">
        <v>67</v>
      </c>
      <c r="H61" s="58"/>
      <c r="I61" s="61" t="s">
        <v>131</v>
      </c>
      <c r="J61" s="66" t="s">
        <v>132</v>
      </c>
      <c r="K61" s="63">
        <v>3</v>
      </c>
      <c r="L61" s="63">
        <v>0</v>
      </c>
      <c r="M61" s="63">
        <v>3</v>
      </c>
      <c r="N61" s="63">
        <v>3</v>
      </c>
      <c r="O61" s="63" t="s">
        <v>109</v>
      </c>
    </row>
    <row r="62" spans="1:15" ht="15.75" thickBot="1" x14ac:dyDescent="0.3">
      <c r="A62" s="61" t="s">
        <v>133</v>
      </c>
      <c r="B62" s="66" t="s">
        <v>134</v>
      </c>
      <c r="C62" s="63">
        <v>3</v>
      </c>
      <c r="D62" s="63">
        <v>0</v>
      </c>
      <c r="E62" s="63">
        <v>3</v>
      </c>
      <c r="F62" s="63">
        <v>3</v>
      </c>
      <c r="G62" s="63" t="s">
        <v>59</v>
      </c>
      <c r="H62" s="65"/>
      <c r="I62" s="61" t="s">
        <v>135</v>
      </c>
      <c r="J62" s="66" t="s">
        <v>136</v>
      </c>
      <c r="K62" s="63">
        <v>0</v>
      </c>
      <c r="L62" s="63">
        <v>1</v>
      </c>
      <c r="M62" s="63">
        <v>1</v>
      </c>
      <c r="N62" s="63">
        <v>3</v>
      </c>
      <c r="O62" s="63" t="s">
        <v>109</v>
      </c>
    </row>
    <row r="63" spans="1:15" ht="15.75" thickBot="1" x14ac:dyDescent="0.3">
      <c r="A63" s="61" t="s">
        <v>137</v>
      </c>
      <c r="B63" s="66" t="s">
        <v>138</v>
      </c>
      <c r="C63" s="63">
        <v>0</v>
      </c>
      <c r="D63" s="63">
        <v>1</v>
      </c>
      <c r="E63" s="63">
        <v>1</v>
      </c>
      <c r="F63" s="63">
        <v>3</v>
      </c>
      <c r="G63" s="63" t="s">
        <v>59</v>
      </c>
      <c r="H63" s="56"/>
      <c r="I63" s="90" t="s">
        <v>139</v>
      </c>
      <c r="J63" s="91" t="s">
        <v>140</v>
      </c>
      <c r="K63" s="92">
        <v>0</v>
      </c>
      <c r="L63" s="92">
        <v>3</v>
      </c>
      <c r="M63" s="92">
        <v>3</v>
      </c>
      <c r="N63" s="92">
        <v>3</v>
      </c>
      <c r="O63" s="92" t="s">
        <v>141</v>
      </c>
    </row>
    <row r="64" spans="1:15" ht="15.75" thickBot="1" x14ac:dyDescent="0.3">
      <c r="A64" s="61" t="s">
        <v>142</v>
      </c>
      <c r="B64" s="66" t="s">
        <v>143</v>
      </c>
      <c r="C64" s="63">
        <v>3</v>
      </c>
      <c r="D64" s="63">
        <v>0</v>
      </c>
      <c r="E64" s="63">
        <v>3</v>
      </c>
      <c r="F64" s="63">
        <v>3</v>
      </c>
      <c r="G64" s="63" t="s">
        <v>93</v>
      </c>
      <c r="H64" s="56"/>
      <c r="I64" s="24" t="s">
        <v>144</v>
      </c>
      <c r="J64" s="87" t="s">
        <v>145</v>
      </c>
      <c r="K64" s="25">
        <v>2</v>
      </c>
      <c r="L64" s="25">
        <v>0</v>
      </c>
      <c r="M64" s="25">
        <v>2</v>
      </c>
      <c r="N64" s="25">
        <v>2</v>
      </c>
      <c r="O64" s="25"/>
    </row>
    <row r="65" spans="1:15" ht="15.75" thickBot="1" x14ac:dyDescent="0.3">
      <c r="A65" s="90" t="s">
        <v>141</v>
      </c>
      <c r="B65" s="91" t="s">
        <v>146</v>
      </c>
      <c r="C65" s="92">
        <v>0</v>
      </c>
      <c r="D65" s="92">
        <v>3</v>
      </c>
      <c r="E65" s="92">
        <v>3</v>
      </c>
      <c r="F65" s="92">
        <v>3</v>
      </c>
      <c r="G65" s="92" t="s">
        <v>147</v>
      </c>
      <c r="H65" s="56"/>
      <c r="I65" s="93" t="s">
        <v>148</v>
      </c>
      <c r="J65" s="94" t="s">
        <v>149</v>
      </c>
      <c r="K65" s="95">
        <v>2</v>
      </c>
      <c r="L65" s="95">
        <v>0</v>
      </c>
      <c r="M65" s="95">
        <v>2</v>
      </c>
      <c r="N65" s="95">
        <v>2</v>
      </c>
      <c r="O65" s="95" t="s">
        <v>51</v>
      </c>
    </row>
    <row r="66" spans="1:15" ht="15.75" thickBot="1" x14ac:dyDescent="0.3">
      <c r="A66" s="78" t="s">
        <v>44</v>
      </c>
      <c r="B66" s="79"/>
      <c r="C66" s="45">
        <f>SUM(C61:C65)</f>
        <v>9</v>
      </c>
      <c r="D66" s="45">
        <f>SUM(D61:D65)</f>
        <v>4</v>
      </c>
      <c r="E66" s="45">
        <f>SUM(E61:E65)</f>
        <v>13</v>
      </c>
      <c r="F66" s="45">
        <f>SUM(F61:F65)</f>
        <v>15</v>
      </c>
      <c r="G66" s="46"/>
      <c r="H66" s="56"/>
      <c r="I66" s="96" t="s">
        <v>150</v>
      </c>
      <c r="J66" s="94" t="s">
        <v>151</v>
      </c>
      <c r="K66" s="95">
        <v>0</v>
      </c>
      <c r="L66" s="95">
        <v>1</v>
      </c>
      <c r="M66" s="95">
        <v>1</v>
      </c>
      <c r="N66" s="95">
        <v>3</v>
      </c>
      <c r="O66" s="95" t="s">
        <v>51</v>
      </c>
    </row>
    <row r="67" spans="1:15" ht="15.75" thickBot="1" x14ac:dyDescent="0.3">
      <c r="A67" s="56"/>
      <c r="B67" s="56"/>
      <c r="C67" s="55"/>
      <c r="D67" s="55"/>
      <c r="E67" s="55"/>
      <c r="F67" s="55"/>
      <c r="G67" s="55"/>
      <c r="H67" s="56"/>
      <c r="I67" s="78" t="s">
        <v>44</v>
      </c>
      <c r="J67" s="79"/>
      <c r="K67" s="45">
        <f>SUM(K61:K66)</f>
        <v>7</v>
      </c>
      <c r="L67" s="45">
        <f>SUM(L61:L66)</f>
        <v>5</v>
      </c>
      <c r="M67" s="45">
        <f>SUM(M61:M66)</f>
        <v>12</v>
      </c>
      <c r="N67" s="45">
        <f>SUM(N61:N66)</f>
        <v>16</v>
      </c>
      <c r="O67" s="46"/>
    </row>
    <row r="68" spans="1:15" x14ac:dyDescent="0.25">
      <c r="A68" s="56"/>
      <c r="B68" s="56"/>
      <c r="C68" s="55"/>
      <c r="D68" s="55"/>
      <c r="E68" s="55"/>
      <c r="F68" s="55"/>
      <c r="G68" s="55"/>
      <c r="H68" s="56"/>
      <c r="I68" s="56"/>
      <c r="J68" s="56"/>
      <c r="K68" s="55"/>
      <c r="L68" s="55"/>
      <c r="M68" s="55"/>
      <c r="N68" s="55"/>
      <c r="O68" s="55"/>
    </row>
    <row r="69" spans="1:15" x14ac:dyDescent="0.25">
      <c r="A69" s="56"/>
      <c r="B69" s="56"/>
      <c r="C69" s="55"/>
      <c r="D69" s="55"/>
      <c r="E69" s="55"/>
      <c r="F69" s="55"/>
      <c r="G69" s="55"/>
      <c r="H69" s="56"/>
      <c r="I69" s="56"/>
      <c r="J69" s="56"/>
      <c r="K69" s="55"/>
      <c r="L69" s="55"/>
      <c r="M69" s="55"/>
      <c r="N69" s="55"/>
      <c r="O69" s="55"/>
    </row>
    <row r="70" spans="1:15" ht="15.75" thickBot="1" x14ac:dyDescent="0.3">
      <c r="A70" s="56"/>
      <c r="B70" s="56"/>
      <c r="C70" s="55"/>
      <c r="D70" s="55"/>
      <c r="E70" s="55"/>
      <c r="F70" s="55"/>
      <c r="G70" s="55"/>
      <c r="H70" s="56"/>
      <c r="I70" s="56"/>
      <c r="J70" s="56"/>
      <c r="K70" s="55"/>
      <c r="L70" s="55"/>
      <c r="M70" s="55"/>
      <c r="N70" s="55"/>
      <c r="O70" s="55"/>
    </row>
    <row r="71" spans="1:15" ht="15.75" thickBot="1" x14ac:dyDescent="0.3">
      <c r="A71" s="56"/>
      <c r="B71" s="56"/>
      <c r="C71" s="55"/>
      <c r="D71" s="55"/>
      <c r="E71" s="55"/>
      <c r="F71" s="55"/>
      <c r="G71" s="55"/>
      <c r="H71" s="56"/>
      <c r="I71" s="97" t="s">
        <v>152</v>
      </c>
      <c r="J71" s="98"/>
      <c r="K71" s="99">
        <f>SUM(E16,M17,E36,M36,E55,M54,E66,M67,E21)</f>
        <v>132</v>
      </c>
      <c r="L71" s="100"/>
      <c r="M71" s="100"/>
      <c r="N71" s="100"/>
      <c r="O71" s="101"/>
    </row>
    <row r="72" spans="1:15" ht="15.75" x14ac:dyDescent="0.25">
      <c r="A72" s="102"/>
      <c r="B72" s="102"/>
      <c r="C72" s="55"/>
      <c r="D72" s="55"/>
      <c r="E72" s="55"/>
      <c r="F72" s="55"/>
      <c r="G72" s="55"/>
      <c r="H72" s="56"/>
      <c r="I72" s="56"/>
      <c r="J72" s="56"/>
      <c r="K72" s="55"/>
      <c r="L72" s="55"/>
      <c r="M72" s="55"/>
      <c r="N72" s="55"/>
      <c r="O72" s="55"/>
    </row>
  </sheetData>
  <mergeCells count="5">
    <mergeCell ref="A1:O1"/>
    <mergeCell ref="A2:O2"/>
    <mergeCell ref="A3:O3"/>
    <mergeCell ref="A4:O4"/>
    <mergeCell ref="I71:J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Hira</cp:lastModifiedBy>
  <dcterms:created xsi:type="dcterms:W3CDTF">2026-05-20T11:00:53Z</dcterms:created>
  <dcterms:modified xsi:type="dcterms:W3CDTF">2026-05-20T11:03:14Z</dcterms:modified>
</cp:coreProperties>
</file>